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kburrell\Desktop\Bureau of Policy &amp; Quality\Communications\"/>
    </mc:Choice>
  </mc:AlternateContent>
  <bookViews>
    <workbookView xWindow="0" yWindow="0" windowWidth="19200" windowHeight="7170"/>
  </bookViews>
  <sheets>
    <sheet name="Instructions" sheetId="4" r:id="rId1"/>
    <sheet name="Certification Page" sheetId="7" r:id="rId2"/>
    <sheet name="Cert Page - Serv Locations" sheetId="8" r:id="rId3"/>
    <sheet name="Schedule A" sheetId="2" r:id="rId4"/>
    <sheet name="Schedule B" sheetId="6" r:id="rId5"/>
    <sheet name="Schedule C" sheetId="9" r:id="rId6"/>
  </sheets>
  <definedNames>
    <definedName name="_xlnm._FilterDatabase" localSheetId="2" hidden="1">'Cert Page - Serv Locations'!#REF!</definedName>
    <definedName name="ColCnt">#REF!</definedName>
    <definedName name="_xlnm.Print_Area" localSheetId="2">'Cert Page - Serv Locations'!$A$2:$J$62</definedName>
    <definedName name="_xlnm.Print_Area" localSheetId="1">'Certification Page'!$B$2:$V$36</definedName>
    <definedName name="_xlnm.Print_Area" localSheetId="0">Instructions!$B$2:$C$65</definedName>
    <definedName name="_xlnm.Print_Area" localSheetId="3">'Schedule A'!$B$2:$K$37</definedName>
    <definedName name="_xlnm.Print_Area" localSheetId="4">'Schedule B'!$B$2:$F$12</definedName>
    <definedName name="_xlnm.Print_Titles" localSheetId="2">'Cert Page - Serv Locations'!$1:$12</definedName>
    <definedName name="_xlnm.Print_Titles" localSheetId="0">Instructions!$2:$5</definedName>
    <definedName name="SchA_PrintEnd">#REF!</definedName>
    <definedName name="SelectedServiceCount">#REF!</definedName>
    <definedName name="ServiceCount">#REF!</definedName>
  </definedNames>
  <calcPr calcId="162913"/>
</workbook>
</file>

<file path=xl/calcChain.xml><?xml version="1.0" encoding="utf-8"?>
<calcChain xmlns="http://schemas.openxmlformats.org/spreadsheetml/2006/main">
  <c r="C1" i="9" l="1"/>
  <c r="C2" i="9"/>
  <c r="I5" i="8" l="1"/>
  <c r="E4" i="6"/>
  <c r="E3" i="6"/>
  <c r="E2" i="6"/>
  <c r="J4" i="2"/>
  <c r="J3" i="2"/>
  <c r="J2" i="2"/>
  <c r="I4" i="8"/>
  <c r="I3" i="8"/>
  <c r="B62" i="8"/>
  <c r="B61" i="8"/>
  <c r="B60" i="8"/>
  <c r="B59" i="8"/>
  <c r="B58" i="8"/>
  <c r="B57" i="8"/>
  <c r="B56"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3" i="8"/>
  <c r="B14" i="8" s="1"/>
  <c r="A14" i="8"/>
  <c r="A15" i="8"/>
  <c r="A16" i="8"/>
  <c r="A17" i="8" s="1"/>
  <c r="A18" i="8" s="1"/>
  <c r="A19" i="8" s="1"/>
  <c r="A20" i="8" s="1"/>
  <c r="A21" i="8" s="1"/>
  <c r="A22" i="8" s="1"/>
  <c r="A23" i="8" s="1"/>
  <c r="A24" i="8" s="1"/>
  <c r="A25" i="8" s="1"/>
  <c r="A26" i="8" s="1"/>
  <c r="A27" i="8" s="1"/>
  <c r="A28" i="8" s="1"/>
  <c r="A29" i="8" s="1"/>
  <c r="A30" i="8" s="1"/>
  <c r="A31" i="8" s="1"/>
  <c r="A32" i="8" s="1"/>
  <c r="A33" i="8" s="1"/>
  <c r="A34" i="8" s="1"/>
  <c r="A35" i="8" s="1"/>
  <c r="A36" i="8" s="1"/>
  <c r="A37" i="8" s="1"/>
  <c r="A38" i="8" s="1"/>
  <c r="A39" i="8" s="1"/>
  <c r="A40" i="8" s="1"/>
  <c r="A41" i="8" s="1"/>
  <c r="A42" i="8" s="1"/>
  <c r="A43" i="8" s="1"/>
  <c r="A44" i="8" s="1"/>
  <c r="A45" i="8" s="1"/>
  <c r="A46" i="8" s="1"/>
  <c r="A47" i="8" s="1"/>
  <c r="A48" i="8" s="1"/>
  <c r="A49" i="8" s="1"/>
  <c r="A50" i="8" s="1"/>
  <c r="A51" i="8" s="1"/>
  <c r="A52" i="8" s="1"/>
  <c r="A53" i="8" s="1"/>
  <c r="A54" i="8" s="1"/>
  <c r="A55" i="8" s="1"/>
  <c r="A56" i="8" s="1"/>
  <c r="A57" i="8" s="1"/>
  <c r="A58" i="8" s="1"/>
  <c r="A59" i="8" s="1"/>
  <c r="A60" i="8" s="1"/>
  <c r="A61" i="8" s="1"/>
  <c r="A62" i="8" s="1"/>
  <c r="H23" i="2"/>
  <c r="H20" i="2"/>
  <c r="D20" i="2" s="1"/>
  <c r="H19" i="2"/>
  <c r="D19" i="2" s="1"/>
  <c r="H18" i="2"/>
  <c r="D18" i="2" s="1"/>
  <c r="H17" i="2"/>
  <c r="D17" i="2" s="1"/>
  <c r="H16" i="2"/>
  <c r="D16" i="2" s="1"/>
  <c r="H15" i="2"/>
  <c r="D15" i="2" s="1"/>
  <c r="H14" i="2"/>
  <c r="D14" i="2" s="1"/>
  <c r="H13" i="2"/>
  <c r="D13" i="2" s="1"/>
  <c r="H12" i="2"/>
  <c r="D12" i="2" s="1"/>
  <c r="D23" i="2"/>
  <c r="K35" i="2"/>
  <c r="I35" i="2"/>
  <c r="G21" i="2"/>
  <c r="G25" i="2"/>
  <c r="F21" i="2"/>
  <c r="F25" i="2" s="1"/>
  <c r="E21" i="2"/>
  <c r="E25" i="2"/>
  <c r="K21" i="2"/>
  <c r="J21" i="2"/>
  <c r="J25" i="2" s="1"/>
  <c r="J29" i="2" s="1"/>
  <c r="J35" i="2" s="1"/>
  <c r="I21" i="2"/>
  <c r="K25" i="2"/>
  <c r="K29" i="2"/>
  <c r="I25" i="2"/>
  <c r="I29" i="2"/>
  <c r="D21" i="2" l="1"/>
  <c r="D25" i="2" s="1"/>
  <c r="H21" i="2"/>
  <c r="H25" i="2" s="1"/>
</calcChain>
</file>

<file path=xl/sharedStrings.xml><?xml version="1.0" encoding="utf-8"?>
<sst xmlns="http://schemas.openxmlformats.org/spreadsheetml/2006/main" count="214" uniqueCount="189">
  <si>
    <t>Cost Category</t>
  </si>
  <si>
    <t>Total Provider Expenses</t>
  </si>
  <si>
    <t>Total Waiver Expenses</t>
  </si>
  <si>
    <t>Vehicle Lease/Depreciation</t>
  </si>
  <si>
    <t>Insurance</t>
  </si>
  <si>
    <t>Vehicle Repairs and Maintenance</t>
  </si>
  <si>
    <t>Fuel</t>
  </si>
  <si>
    <t>Total Expenses</t>
  </si>
  <si>
    <t>CERTIFICATION PAGE</t>
  </si>
  <si>
    <t>Provider Name:</t>
  </si>
  <si>
    <t>MPI Number:</t>
  </si>
  <si>
    <t>Address:</t>
  </si>
  <si>
    <t>IRS Tax ID Number:</t>
  </si>
  <si>
    <t>City:</t>
  </si>
  <si>
    <t>State:</t>
  </si>
  <si>
    <t>ZIP:</t>
  </si>
  <si>
    <t>Period of Report:</t>
  </si>
  <si>
    <t>From:</t>
  </si>
  <si>
    <t>To:</t>
  </si>
  <si>
    <t>Officer or Administrator Name:</t>
  </si>
  <si>
    <t>Form of Certification by Officer or Administrator of Provider:</t>
  </si>
  <si>
    <t>(Officer or Administrator of Provider)</t>
  </si>
  <si>
    <t>Statement of Preparer (If Other Than Provider)</t>
  </si>
  <si>
    <t>Certification Page</t>
  </si>
  <si>
    <t>INSTRUCTIONS</t>
  </si>
  <si>
    <t>Enter the street address of the provider.</t>
  </si>
  <si>
    <t>Enter the city, state and zip code of the provider.</t>
  </si>
  <si>
    <t>Enter the name of the provider.</t>
  </si>
  <si>
    <t>Total Net Expenses</t>
  </si>
  <si>
    <t>Enter costs for automobile and liability insurance. These costs should be reported net of recoveries from insurance claims.</t>
  </si>
  <si>
    <t>Cost per Unit</t>
  </si>
  <si>
    <t>Schedule B - Provider Comments</t>
  </si>
  <si>
    <t>Schedule A - Expense Report</t>
  </si>
  <si>
    <t>1a</t>
  </si>
  <si>
    <t>1b</t>
  </si>
  <si>
    <t>2a</t>
  </si>
  <si>
    <t xml:space="preserve">Date of Fiscal Year End: </t>
  </si>
  <si>
    <t>3a</t>
  </si>
  <si>
    <t>Primary Contact Telephone Number:</t>
  </si>
  <si>
    <t>3b</t>
  </si>
  <si>
    <t>Primary Contact Email Address:</t>
  </si>
  <si>
    <t>Yes</t>
  </si>
  <si>
    <t>6a</t>
  </si>
  <si>
    <t>Primary Contact Person Regarding Questions about Cost Report:</t>
  </si>
  <si>
    <t>4a</t>
  </si>
  <si>
    <t xml:space="preserve">Secondary Contact Telephone Number: </t>
  </si>
  <si>
    <t>No</t>
  </si>
  <si>
    <t>6b</t>
  </si>
  <si>
    <t>Secondary Contact Person Regarding Questions about Cost Report:</t>
  </si>
  <si>
    <t>4b</t>
  </si>
  <si>
    <t>Secondary Contact Email Address:</t>
  </si>
  <si>
    <t>prepared for this Provider and that, to the best of my knowledge and belief, they are true and correct. I also certify these schedules</t>
  </si>
  <si>
    <t xml:space="preserve">were prepared from the books and records of the Provider in accordance with instructions contained in this report and allowable </t>
  </si>
  <si>
    <t>cost of care excludes expenses that were not necessary or allowable to provide this care. I also certify that no modifications or changes</t>
  </si>
  <si>
    <t>have been made to the Cost Report protected cells or formulas. I understand that any false claims, statements, documents</t>
  </si>
  <si>
    <t xml:space="preserve">or concealment of material facts may be prosecuted under applicable federal and state law. </t>
  </si>
  <si>
    <t xml:space="preserve">      I have prepared this report and, to the best of my knowledge and belief, it represents true and accurate data of the Provider stated above.</t>
  </si>
  <si>
    <r>
      <t xml:space="preserve">I </t>
    </r>
    <r>
      <rPr>
        <u/>
        <sz val="10"/>
        <rFont val="Arial"/>
        <family val="2"/>
      </rPr>
      <t>CERTIFY</t>
    </r>
    <r>
      <rPr>
        <sz val="10"/>
        <rFont val="Arial"/>
        <family val="2"/>
      </rPr>
      <t xml:space="preserve"> that I have examined the accompanying schedules of revenues and expenses and the calculations of cost-of-service</t>
    </r>
  </si>
  <si>
    <t>(Title, Date)</t>
  </si>
  <si>
    <t>(Preparer Name, Date)</t>
  </si>
  <si>
    <t>Enter the number assigned to the facility for Federal tax purposes (Federal withholding, etc.) in XX-XXXXXXX format.</t>
  </si>
  <si>
    <t>Enter the MPI number, a nine-digit number which can be found in PROMISe and HCSIS in XXXXXXXXX format.</t>
  </si>
  <si>
    <t>Enter the end date of the Fiscal Year for the MPI number entered in line 1a, in the MM/DD/YYYY format.</t>
  </si>
  <si>
    <t>Enter the name of the primary contact person with whom ODP or its agent can address questions about the information provided in the Cost Report.</t>
  </si>
  <si>
    <t>Enter the area code and telephone number in the XXX-XXX-XXXX format and the current valid email address for the primary contact person identified in Line 6a.</t>
  </si>
  <si>
    <t>3a &amp; 3b</t>
  </si>
  <si>
    <t>4a &amp; 4b</t>
  </si>
  <si>
    <t>Provide the name and title of the person who is ultimately responsible for the content of the Cost Report. This is typically the Chief Executive Officer (CEO) or the Chief Financial Officer (CFO) of the organization.</t>
  </si>
  <si>
    <t>Submission Requirements</t>
  </si>
  <si>
    <t>N/A</t>
  </si>
  <si>
    <t>Units</t>
  </si>
  <si>
    <t>Enter the name of the provider's officer or administrator. This should be the same person who is responsible for the certification of the Cost Report.</t>
  </si>
  <si>
    <r>
      <t>Public Transportation Providers Only</t>
    </r>
    <r>
      <rPr>
        <sz val="10"/>
        <rFont val="Arial"/>
        <family val="2"/>
      </rPr>
      <t xml:space="preserve">: </t>
    </r>
  </si>
  <si>
    <t>Enter the cost for gasoline or diesel fuel used in the transportation of individuals enrolled in the Waiver.</t>
  </si>
  <si>
    <t>Provide a detailed description of the allocation method used to distribute total provider costs to the non-Waiver and Waiver categories.</t>
  </si>
  <si>
    <t>Provide any additional comments or supporting documentation to assist the AE's review of your expense report in the space provided.</t>
  </si>
  <si>
    <t>Mileage Range (upper bound)</t>
  </si>
  <si>
    <t>Mileage Range (lower bound)</t>
  </si>
  <si>
    <t>SCHEDULE A: EXPENSE REPORT</t>
  </si>
  <si>
    <t>SCHEDULE B: PROVIDER COMMENTS</t>
  </si>
  <si>
    <t>Enter the name of the secondary contact person with whom ODP or its agent can address questions about the information provided in the Cost Report.</t>
  </si>
  <si>
    <t>Enter the area code and telephone number in the XXX-XXX-XXXX format and the current valid email address for the secondary contact person identified in Line 6b.</t>
  </si>
  <si>
    <t>If the Cost Report was prepared by someone other than the person identified in Line 8, the preparer must also sign the report.</t>
  </si>
  <si>
    <t>Column Reference:</t>
  </si>
  <si>
    <t>(A)</t>
  </si>
  <si>
    <t>(B)</t>
  </si>
  <si>
    <t>(C)</t>
  </si>
  <si>
    <t>(D)</t>
  </si>
  <si>
    <t>(E)</t>
  </si>
  <si>
    <t>(F)</t>
  </si>
  <si>
    <t>(G)</t>
  </si>
  <si>
    <t>Expense allocation method description:</t>
  </si>
  <si>
    <t>Additional comments or supporting documentation:</t>
  </si>
  <si>
    <t>(H)</t>
  </si>
  <si>
    <t>Contributions/Revenue (Offset) (Includes PennDOT Grants)</t>
  </si>
  <si>
    <t>Personnel - Drivers, Dispatchers</t>
  </si>
  <si>
    <t>Expenses For Contracted Services</t>
  </si>
  <si>
    <t>Average Mileage (per trip)</t>
  </si>
  <si>
    <t>Other LOB Expenses</t>
  </si>
  <si>
    <t>Base Expenses</t>
  </si>
  <si>
    <t>Average Number of Individuals with ID 
(per trip)</t>
  </si>
  <si>
    <t>Average Cost per Individual Per Mile</t>
  </si>
  <si>
    <t>Schedule A - Expense Report (cont.)</t>
  </si>
  <si>
    <t>Enter costs for routine maintenance (e.g., oil changes, tire replacement) and non-routine repairs (e.g., brake replacement) that are necessary to maintain the vehicle in a clean, safe, and reliable working condition.</t>
  </si>
  <si>
    <t>Enter the number of transportation trips provided to Waiver participants during the reporting period.</t>
  </si>
  <si>
    <t>&gt;20</t>
  </si>
  <si>
    <t>&gt;40</t>
  </si>
  <si>
    <t>&gt;0</t>
  </si>
  <si>
    <t>Expenses For Services Contracted By Residential Providers</t>
  </si>
  <si>
    <t>Personnel - Aides</t>
  </si>
  <si>
    <t>If you are a public transportation provider, please use the drop down box to select "Yes," or "No" regarding whether or not your organization has vehicles dedicated solely to the transportation of Waiver participants with intellectual disabilities (ID) and a different rate is charged to Waiver participants with ID (as compared to the general public). If you are not a public transportation provider, please select "N/A" from the drop down box.</t>
  </si>
  <si>
    <t>For vehicles that can be directly attributed to transporting Waiver participants, enter payments made for leasing these vehicles and/or depreciation expenses recognized for vehicles and modifications that exceed $5,000. Vehicles should be depreciated over the life of the vehicle and modifications should be depreciated over the remaining life of the vehicle using a reasonable depreciation schedule.
Provide supporting detail on Schedule B (comments tab) or a supplemental schedule with detailed information supporting the amount entered on Line 3.</t>
  </si>
  <si>
    <t>This is the total of the costs reported on lines 1 - 9. No provider entry is required.</t>
  </si>
  <si>
    <t>Enter the amount of contributions/revenue that was obtained for general use and not restricted to a specific purpose. These revenues are used to reduce provider expenses and include the following:
- Investment Income
- Other Revenue (including gains/losses from sale of assets)
- Non-restricted/appropriated United Way contributions
- Non-restricted/appropriated contributions
- Government Grants (e.g., PennDOT grants)
Note: Revenue should only be reported in Line 11 if the expenses tied to the revenue are reported in Lines 1 through 9. For example, if the expenses tied to a government grant are reflected in the cost report, then the associated government grant revenue is an offset and must be reflected in the cost report submission as well.
Please provide supporting comments on Schedule B for any offsetting revenue.</t>
  </si>
  <si>
    <t>This is the net expense calculated by subtracting line 11 from line 10. No provider entry is required.</t>
  </si>
  <si>
    <t>This is the cost per trip during the reporting period and is calculated by dividing the net expense in line 12 by the number of trips in line 13. No provider entry is required.</t>
  </si>
  <si>
    <t xml:space="preserve">I attest our organization does have dedicated vehicles for individuals who are receiving ID services under the Waivers or base program and </t>
  </si>
  <si>
    <t>a different rate is charged to the ID participants (as compared to the general public).</t>
  </si>
  <si>
    <t>Enter the cost paid by other providers that contract with you for transportation services. For example, use this line to report expenses that correspond to the contracts that you have with a residential provider to provide transportation.</t>
  </si>
  <si>
    <t>Enter the average mileage of your trips during the historical reporting period for each per trip service. For example, the mileage range for Zone 1 is &gt;0 to 20 miles. If your average mileage for trips that fall under the Zone 1 definition is 8 miles, you would enter 8.</t>
  </si>
  <si>
    <t>Zone 1 (W7274) Expenses
(&gt;0 - 20 Miles)</t>
  </si>
  <si>
    <t>Zone 2 (W7275) Expenses
(&gt;20 - 40 Miles)</t>
  </si>
  <si>
    <t>Zone 3 (W7276) Expenses
(&gt;40 - 60 Miles)</t>
  </si>
  <si>
    <t>Other*</t>
  </si>
  <si>
    <t>Administration*</t>
  </si>
  <si>
    <t>CERTIFICATION PAGE – PROVIDER SERVICE LOCATIONS</t>
  </si>
  <si>
    <t>MPI Number</t>
  </si>
  <si>
    <t>Service Location Code During Historical Reporting Period</t>
  </si>
  <si>
    <t>County of Service Location Code</t>
  </si>
  <si>
    <t>Begin Date of Service</t>
  </si>
  <si>
    <t>End Date of Service</t>
  </si>
  <si>
    <t>Transportation Procedure Codes</t>
  </si>
  <si>
    <t>Cert Page - Service Locations</t>
  </si>
  <si>
    <t>A</t>
  </si>
  <si>
    <t>B</t>
  </si>
  <si>
    <t>C</t>
  </si>
  <si>
    <t>D</t>
  </si>
  <si>
    <t>E</t>
  </si>
  <si>
    <t>F</t>
  </si>
  <si>
    <t>G</t>
  </si>
  <si>
    <t>H</t>
  </si>
  <si>
    <t>I</t>
  </si>
  <si>
    <t>Enter the county associated with the service location code in Column B (or Column C, if populated).</t>
  </si>
  <si>
    <t>W7274 (Zone 1)</t>
  </si>
  <si>
    <t>W7275 (Zone 2)</t>
  </si>
  <si>
    <t>W7276 (Zone 3)</t>
  </si>
  <si>
    <t>Transportation trip service with trips that are greater than 0 and up to 20 miles.</t>
  </si>
  <si>
    <t>Transportation trip service with trips that are greater than 20 miles and up to 40 miles.</t>
  </si>
  <si>
    <t>Transportation trip service with trips that are greater than 40 miles and up to 60 miles.</t>
  </si>
  <si>
    <t>This cell is automatically populated based on the MPI number reported on line 1a of the Certification Page.</t>
  </si>
  <si>
    <t>(I)</t>
  </si>
  <si>
    <t>Enter expenses related to the cost to maintain vehicle logs, coordinate rides and otherwise administer the services that are rendered to Waiver participants, including the salary and ERE costs for administrative staff. If the Total Waiver Administration Expenses (Column E, Line 9) is more than 5% of the Total Waiver Expenses (Column E, Line 10) a detailed itemization of these expenses needs to be included in Schedule B, Line 2.</t>
  </si>
  <si>
    <t>Enter miscellaneous vehicle expenses that can be directly attributed to the provision of transportation services. Examples include vehicle license renewals, registration fees and taxes. If the Total "Other" Waiver Expense (Column E, Line 8) is more than 5% of the Total Waiver Expenses (Column E, Line 10) a detailed itemization of these expenses needs to be included in Schedule B, Line 2.</t>
  </si>
  <si>
    <t>This is automatically calculated as the average cost per person per mile (Line 14) / (Line 17) / (Line 18). No provider entry is required.</t>
  </si>
  <si>
    <t>* If the total waiver expense in Column E for Line 8 (Other) or Line 9 (Administration) is greater than 5% of Total Waiver Expenses on Line 10, an itemization of expenses needs to be provided on Schedule B, Line 2. Refer to the instructions for more detail.</t>
  </si>
  <si>
    <t>PROVIDER NAME:</t>
  </si>
  <si>
    <t>MPI NUMBER:</t>
  </si>
  <si>
    <t>PERIOD OF REPORT:</t>
  </si>
  <si>
    <r>
      <t xml:space="preserve">In addition to Lines 1-14, Lines 15-19 are </t>
    </r>
    <r>
      <rPr>
        <b/>
        <u/>
        <sz val="10"/>
        <rFont val="Arial"/>
        <family val="2"/>
      </rPr>
      <t>mandatory</t>
    </r>
    <r>
      <rPr>
        <b/>
        <sz val="10"/>
        <rFont val="Arial"/>
        <family val="2"/>
      </rPr>
      <t>. If these items are not completed, the cost report will be rejected and no rate will be assigned.</t>
    </r>
  </si>
  <si>
    <t>X</t>
  </si>
  <si>
    <t>This is the lower bound of the mileage range (as defined in the Waiver) for the associated per trip service in the given column. No provider entry is required.</t>
  </si>
  <si>
    <t>This is the upper bound of the mileage range (as defined in the Waiver) for the associated per trip service in the given column. No provider entry is required.</t>
  </si>
  <si>
    <t>Note: Expenses and units entered on Schedule A should reflect actual FY 2015/2016 incurred values.</t>
  </si>
  <si>
    <t>Enter the "from" date of the year for which the financial information is being provided, in the MM/DD/YYYY format.
The Year 10 Cost Report should be based on the historical experience period of FY 2016/2017 (7/1/16 - 6/30/17).</t>
  </si>
  <si>
    <t>Enter the service location code for each service location where transportation trip services were delivered during the historical reporting period (FY 2016/2017).</t>
  </si>
  <si>
    <t>If the service location code reported in Column B changed after June 30, 2017, use this Column to enter the new service location code. Otherwise, leave this Column blank.</t>
  </si>
  <si>
    <t>Enter the beginning day of service for the service location reported in Column B. If the location opened prior to 7/1/2016, enter 7/1/2016.</t>
  </si>
  <si>
    <t>Enter the ending day of service for the service location reported in Column B. If the location was open as of 6/30/2017, leave this column blank.</t>
  </si>
  <si>
    <t>Using the drop-down box, select "x" if transportation procedure code W7274 was delivered at this service location during FY 2016/2017 (7/1/16 - 6/30/17).</t>
  </si>
  <si>
    <t>Using the drop-down box, select "x" if transportation procedure code W7275 was delivered at this service location during FY 2016/2017 (7/1/16 - 6/30/17).</t>
  </si>
  <si>
    <t>Using the drop-down box, select "x" if transportation procedure code W7276 was delivered at this service location during FY 2016/2017 (7/1/16 - 6/30/17).</t>
  </si>
  <si>
    <t>Enter the wages, benefits and employee related expenses for the driver and accompanying staff (e.g., a dispatcher). Do not include the expenses for any aides used on vehicles during the FY 2016/2017 historical reporting period, as these expenses are to be reported on Line 2. In addition, do not include expenses for administrative staff, as these expenses are to be reported on Line 9.</t>
  </si>
  <si>
    <t>Enter the wages, benefits and employee related expenses for any aides used on vehicles (to comply with support needs identified in Waiver participant service plans and service definition requirements) during the FY 2016/2017 historical reporting period.</t>
  </si>
  <si>
    <t>Enter the average number of individuals with ID associated with each zone. For example, if you made 10 Zone 1 trips during FY 2016/2017 and 5 trips transported 2 individuals with ID and 5 trips transported 4 individuals with ID the average number of individuals with ID associated with Zone 1 trips is 3 [(2 individuals * 5 trips) + (4 individuals * 5 trips)] / (10 trips).</t>
  </si>
  <si>
    <t>COST REPORT FOR CONSOLIDATED, COMMUNITY LIVING &amp; P/FDS WAIVER TRANSPORTATION SERVICES</t>
  </si>
  <si>
    <t>Service Location Code Change After June 30, 2017 (if applicable)</t>
  </si>
  <si>
    <t>Note:   Transportation cost reports do not get uploaded to the Cost Report website, but instead should be emailed directly to the rate setting mailbox.</t>
  </si>
  <si>
    <t>MCI#</t>
  </si>
  <si>
    <t>17-18 SERVICE AUTHORIZED</t>
  </si>
  <si>
    <t>MILES FROM PICKUP TO DROP OFF</t>
  </si>
  <si>
    <t xml:space="preserve"> ENTER NINE DIGIT MCI# OF EACH INDIVIDUAL FOR WHOM YOU HAVE A SERVICE AUTHORIZATION FOR FY 17-18</t>
  </si>
  <si>
    <t>CHOOSE W CODE OF FY 17-18 AUTHORIZATION</t>
  </si>
  <si>
    <t>ENTER NUMBER OF MILES FROM IINDIVIDUAL'S PICKUP TO DROP OFF</t>
  </si>
  <si>
    <t>ENTER AVERAGE NUMBER OF MINUTES ON VEHICLE</t>
  </si>
  <si>
    <t xml:space="preserve">ENTER ANY COMMENTS </t>
  </si>
  <si>
    <t>COMMENTS</t>
  </si>
  <si>
    <t>Schedule C - FY 17-18 AUTHORIZED SERVICES</t>
  </si>
  <si>
    <r>
      <t xml:space="preserve">1. Only transportation providers of trip (i.e., zone) services are asked to submit a cost report for FY 16-17. If you choose to not submit, you will receive the same rate as you had in FY 17-18. 
2. Providers must electronically complete and send this version of the cost report template to the rate setting mailbox:
       </t>
    </r>
    <r>
      <rPr>
        <b/>
        <i/>
        <u/>
        <sz val="10"/>
        <color rgb="FF00B050"/>
        <rFont val="Arial"/>
        <family val="2"/>
      </rPr>
      <t>RA-RATESETTING@PA.GOV</t>
    </r>
    <r>
      <rPr>
        <b/>
        <i/>
        <sz val="10"/>
        <color rgb="FF00B050"/>
        <rFont val="Arial"/>
        <family val="2"/>
      </rPr>
      <t xml:space="preserve">
3. All transportation cost reports and any supporting schedules must be emailed to the RATE SETTING MAILBOX   
4. Providers can email their completed cost report and any supporting schedules to the mailbox between June 1, 2018 and June 17, 2018 (final deadline). 
</t>
    </r>
  </si>
  <si>
    <t>AVERAGE LENGTH OF TIME ON VEHICLE PER TRIP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</si>
</sst>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5" formatCode="&quot;$&quot;#,##0_);\(&quot;$&quot;#,##0\)"/>
    <numFmt numFmtId="44" formatCode="_(&quot;$&quot;* #,##0.00_);_(&quot;$&quot;* \(#,##0.00\);_(&quot;$&quot;* &quot;-&quot;??_);_(@_)"/>
    <numFmt numFmtId="43" formatCode="_(* #,##0.00_);_(* \(#,##0.00\);_(* &quot;-&quot;??_);_(@_)"/>
    <numFmt numFmtId="164" formatCode="_(&quot;$&quot;* #,##0_);_(&quot;$&quot;* \(#,##0\);_(&quot;$&quot;* &quot;-&quot;??_);_(@_)"/>
    <numFmt numFmtId="165" formatCode="_(* #,##0_);_(* \(#,##0\);_(* &quot;-&quot;??_);_(@_)"/>
    <numFmt numFmtId="166" formatCode="00000"/>
    <numFmt numFmtId="167" formatCode="mm/yyyy"/>
    <numFmt numFmtId="168" formatCode="mm/dd/yyyy"/>
    <numFmt numFmtId="169" formatCode="mm/dd"/>
  </numFmts>
  <fonts count="18">
    <font>
      <sz val="10"/>
      <name val="Arial"/>
    </font>
    <font>
      <sz val="10"/>
      <name val="Arial"/>
      <family val="2"/>
    </font>
    <font>
      <b/>
      <sz val="10"/>
      <name val="Arial"/>
      <family val="2"/>
    </font>
    <font>
      <u/>
      <sz val="10"/>
      <name val="Arial"/>
      <family val="2"/>
    </font>
    <font>
      <b/>
      <sz val="12"/>
      <name val="Arial"/>
      <family val="2"/>
    </font>
    <font>
      <sz val="10"/>
      <name val="Arial"/>
      <family val="2"/>
    </font>
    <font>
      <sz val="8"/>
      <name val="Arial"/>
      <family val="2"/>
    </font>
    <font>
      <b/>
      <u/>
      <sz val="10"/>
      <name val="Arial"/>
      <family val="2"/>
    </font>
    <font>
      <b/>
      <i/>
      <sz val="10"/>
      <name val="Arial"/>
      <family val="2"/>
    </font>
    <font>
      <sz val="12"/>
      <name val="SWISS"/>
    </font>
    <font>
      <sz val="10"/>
      <name val="SWISS"/>
    </font>
    <font>
      <sz val="36"/>
      <name val="Times New Roman"/>
      <family val="1"/>
    </font>
    <font>
      <sz val="48"/>
      <name val="Times New Roman"/>
      <family val="1"/>
    </font>
    <font>
      <sz val="12"/>
      <name val="Arial"/>
      <family val="2"/>
    </font>
    <font>
      <sz val="10"/>
      <color rgb="FF00B050"/>
      <name val="Arial"/>
      <family val="2"/>
    </font>
    <font>
      <b/>
      <sz val="10"/>
      <color rgb="FF00B050"/>
      <name val="Arial"/>
      <family val="2"/>
    </font>
    <font>
      <b/>
      <i/>
      <sz val="10"/>
      <color rgb="FF00B050"/>
      <name val="Arial"/>
      <family val="2"/>
    </font>
    <font>
      <b/>
      <i/>
      <u/>
      <sz val="10"/>
      <color rgb="FF00B050"/>
      <name val="Arial"/>
      <family val="2"/>
    </font>
  </fonts>
  <fills count="6">
    <fill>
      <patternFill patternType="none"/>
    </fill>
    <fill>
      <patternFill patternType="gray125"/>
    </fill>
    <fill>
      <patternFill patternType="solid">
        <fgColor indexed="9"/>
      </patternFill>
    </fill>
    <fill>
      <patternFill patternType="solid">
        <fgColor indexed="9"/>
        <bgColor indexed="9"/>
      </patternFill>
    </fill>
    <fill>
      <patternFill patternType="solid">
        <fgColor indexed="43"/>
        <bgColor indexed="64"/>
      </patternFill>
    </fill>
    <fill>
      <patternFill patternType="solid">
        <fgColor theme="0" tint="-0.34998626667073579"/>
        <bgColor indexed="64"/>
      </patternFill>
    </fill>
  </fills>
  <borders count="42">
    <border>
      <left/>
      <right/>
      <top/>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s>
  <cellStyleXfs count="26">
    <xf numFmtId="0" fontId="0" fillId="0" borderId="0"/>
    <xf numFmtId="0" fontId="9" fillId="2" borderId="0"/>
    <xf numFmtId="0" fontId="9" fillId="2" borderId="0"/>
    <xf numFmtId="0" fontId="10" fillId="2" borderId="0"/>
    <xf numFmtId="0" fontId="10" fillId="2" borderId="0"/>
    <xf numFmtId="0" fontId="10" fillId="2" borderId="0"/>
    <xf numFmtId="0" fontId="10" fillId="2" borderId="0"/>
    <xf numFmtId="0" fontId="10" fillId="2" borderId="0"/>
    <xf numFmtId="0" fontId="10" fillId="2" borderId="0"/>
    <xf numFmtId="0" fontId="10" fillId="2" borderId="0"/>
    <xf numFmtId="0" fontId="10" fillId="2" borderId="0"/>
    <xf numFmtId="0" fontId="10" fillId="2" borderId="0"/>
    <xf numFmtId="0" fontId="10" fillId="2" borderId="0"/>
    <xf numFmtId="43" fontId="1" fillId="0" borderId="0" applyFont="0" applyFill="0" applyBorder="0" applyAlignment="0" applyProtection="0"/>
    <xf numFmtId="43" fontId="5" fillId="0" borderId="0" applyFont="0" applyFill="0" applyBorder="0" applyAlignment="0" applyProtection="0"/>
    <xf numFmtId="3" fontId="5"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5" fontId="5" fillId="3" borderId="0" applyBorder="0" applyAlignment="0" applyProtection="0"/>
    <xf numFmtId="169" fontId="5" fillId="3" borderId="0" applyBorder="0" applyAlignment="0" applyProtection="0"/>
    <xf numFmtId="2" fontId="5" fillId="3" borderId="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5" fillId="0" borderId="0"/>
    <xf numFmtId="9" fontId="5" fillId="0" borderId="0" applyFont="0" applyFill="0" applyBorder="0" applyAlignment="0" applyProtection="0"/>
    <xf numFmtId="0" fontId="10" fillId="2" borderId="0"/>
  </cellStyleXfs>
  <cellXfs count="218">
    <xf numFmtId="0" fontId="0" fillId="0" borderId="0" xfId="0"/>
    <xf numFmtId="0" fontId="7" fillId="0" borderId="0" xfId="0" applyFont="1" applyAlignment="1" applyProtection="1"/>
    <xf numFmtId="0" fontId="1" fillId="0" borderId="0" xfId="0" applyFont="1" applyAlignment="1" applyProtection="1">
      <alignment horizontal="left"/>
    </xf>
    <xf numFmtId="0" fontId="1" fillId="0" borderId="0" xfId="0" applyFont="1" applyProtection="1"/>
    <xf numFmtId="0" fontId="1" fillId="0" borderId="0" xfId="0" applyFont="1" applyBorder="1" applyProtection="1"/>
    <xf numFmtId="0" fontId="13" fillId="0" borderId="0" xfId="0" applyFont="1" applyBorder="1" applyAlignment="1" applyProtection="1"/>
    <xf numFmtId="0" fontId="13" fillId="0" borderId="0" xfId="0" applyFont="1" applyAlignment="1" applyProtection="1"/>
    <xf numFmtId="0" fontId="2" fillId="0" borderId="0" xfId="0" applyFont="1" applyAlignment="1" applyProtection="1"/>
    <xf numFmtId="0" fontId="1" fillId="0" borderId="0" xfId="0" applyFont="1" applyAlignment="1" applyProtection="1">
      <alignment vertical="center"/>
    </xf>
    <xf numFmtId="0" fontId="1" fillId="0" borderId="0" xfId="0" applyFont="1" applyAlignment="1" applyProtection="1">
      <alignment horizontal="right"/>
      <protection locked="0"/>
    </xf>
    <xf numFmtId="0" fontId="1" fillId="0" borderId="0" xfId="0" applyFont="1" applyProtection="1">
      <protection locked="0"/>
    </xf>
    <xf numFmtId="4" fontId="1" fillId="0" borderId="0" xfId="0" applyNumberFormat="1" applyFont="1" applyProtection="1">
      <protection locked="0"/>
    </xf>
    <xf numFmtId="0" fontId="1" fillId="0" borderId="0" xfId="0" applyFont="1" applyAlignment="1" applyProtection="1">
      <alignment horizontal="right"/>
    </xf>
    <xf numFmtId="4" fontId="1" fillId="0" borderId="0" xfId="0" applyNumberFormat="1" applyFont="1" applyProtection="1"/>
    <xf numFmtId="0" fontId="2" fillId="0" borderId="8" xfId="0" applyFont="1" applyFill="1" applyBorder="1" applyAlignment="1">
      <alignment horizontal="left"/>
    </xf>
    <xf numFmtId="0" fontId="2" fillId="0" borderId="0" xfId="0" applyFont="1" applyFill="1" applyAlignment="1">
      <alignment horizontal="left"/>
    </xf>
    <xf numFmtId="0" fontId="3" fillId="0" borderId="0" xfId="0" applyFont="1" applyFill="1" applyAlignment="1" applyProtection="1">
      <alignment horizontal="center"/>
    </xf>
    <xf numFmtId="0" fontId="2" fillId="0" borderId="0" xfId="0" applyFont="1" applyFill="1" applyBorder="1" applyAlignment="1" applyProtection="1">
      <alignment horizontal="left"/>
    </xf>
    <xf numFmtId="0" fontId="2" fillId="0" borderId="0" xfId="0" applyFont="1" applyFill="1" applyBorder="1" applyAlignment="1" applyProtection="1">
      <alignment horizontal="center"/>
    </xf>
    <xf numFmtId="0" fontId="2" fillId="0" borderId="0" xfId="0" applyFont="1" applyFill="1" applyProtection="1"/>
    <xf numFmtId="0" fontId="2" fillId="0" borderId="5" xfId="0" applyFont="1" applyFill="1" applyBorder="1" applyAlignment="1" applyProtection="1">
      <alignment horizontal="center" vertical="center" wrapText="1"/>
    </xf>
    <xf numFmtId="0" fontId="2" fillId="0" borderId="0" xfId="0" applyFont="1" applyFill="1" applyAlignment="1" applyProtection="1">
      <alignment horizontal="right"/>
    </xf>
    <xf numFmtId="0" fontId="2" fillId="0" borderId="0" xfId="0" applyFont="1" applyFill="1" applyAlignment="1" applyProtection="1">
      <alignment horizontal="center" vertical="center"/>
    </xf>
    <xf numFmtId="0" fontId="2" fillId="0" borderId="14" xfId="0" applyFont="1" applyFill="1" applyBorder="1" applyAlignment="1" applyProtection="1">
      <alignment horizontal="center" wrapText="1"/>
    </xf>
    <xf numFmtId="0" fontId="2" fillId="0" borderId="15" xfId="0" applyFont="1" applyFill="1" applyBorder="1" applyAlignment="1" applyProtection="1">
      <alignment horizontal="center" wrapText="1"/>
    </xf>
    <xf numFmtId="0" fontId="2" fillId="0" borderId="16" xfId="0" applyFont="1" applyFill="1" applyBorder="1" applyAlignment="1" applyProtection="1">
      <alignment horizontal="center" wrapText="1"/>
    </xf>
    <xf numFmtId="0" fontId="2" fillId="0" borderId="22" xfId="0" applyFont="1" applyFill="1" applyBorder="1" applyProtection="1"/>
    <xf numFmtId="164" fontId="2" fillId="0" borderId="23" xfId="16" applyNumberFormat="1" applyFont="1" applyFill="1" applyBorder="1" applyProtection="1"/>
    <xf numFmtId="164" fontId="2" fillId="0" borderId="24" xfId="16" applyNumberFormat="1" applyFont="1" applyFill="1" applyBorder="1" applyProtection="1"/>
    <xf numFmtId="0" fontId="2" fillId="0" borderId="25" xfId="0" applyFont="1" applyFill="1" applyBorder="1" applyAlignment="1" applyProtection="1">
      <alignment wrapText="1"/>
    </xf>
    <xf numFmtId="0" fontId="2" fillId="0" borderId="0" xfId="0" applyFont="1" applyFill="1" applyBorder="1" applyProtection="1"/>
    <xf numFmtId="0" fontId="2" fillId="0" borderId="25" xfId="0" applyFont="1" applyFill="1" applyBorder="1" applyProtection="1"/>
    <xf numFmtId="44" fontId="2" fillId="0" borderId="26" xfId="16" applyNumberFormat="1" applyFont="1" applyFill="1" applyBorder="1" applyProtection="1"/>
    <xf numFmtId="44" fontId="2" fillId="0" borderId="27" xfId="16" applyNumberFormat="1" applyFont="1" applyFill="1" applyBorder="1" applyProtection="1"/>
    <xf numFmtId="0" fontId="1" fillId="0" borderId="5" xfId="0" applyFont="1" applyFill="1" applyBorder="1" applyAlignment="1">
      <alignment wrapText="1"/>
    </xf>
    <xf numFmtId="0" fontId="1" fillId="0" borderId="5" xfId="0" applyFont="1" applyFill="1" applyBorder="1" applyAlignment="1">
      <alignment vertical="center" wrapText="1"/>
    </xf>
    <xf numFmtId="0" fontId="1" fillId="0" borderId="0" xfId="0" applyFont="1" applyFill="1" applyAlignment="1" applyProtection="1">
      <alignment horizontal="center"/>
    </xf>
    <xf numFmtId="0" fontId="1" fillId="0" borderId="0" xfId="0" applyFont="1" applyFill="1" applyAlignment="1">
      <alignment horizontal="center"/>
    </xf>
    <xf numFmtId="0" fontId="1" fillId="0" borderId="0" xfId="0" applyFont="1" applyFill="1" applyAlignment="1">
      <alignment wrapText="1"/>
    </xf>
    <xf numFmtId="0" fontId="1" fillId="0" borderId="0" xfId="0" applyFont="1" applyAlignment="1"/>
    <xf numFmtId="0" fontId="2" fillId="0" borderId="0" xfId="0" applyFont="1" applyFill="1" applyAlignment="1" applyProtection="1">
      <alignment horizontal="center"/>
    </xf>
    <xf numFmtId="0" fontId="4" fillId="0" borderId="0" xfId="0" applyFont="1" applyAlignment="1" applyProtection="1"/>
    <xf numFmtId="0" fontId="1" fillId="0" borderId="8" xfId="0" applyFont="1" applyFill="1" applyBorder="1" applyAlignment="1">
      <alignment horizontal="center"/>
    </xf>
    <xf numFmtId="0" fontId="1" fillId="0" borderId="9" xfId="0" applyFont="1" applyFill="1" applyBorder="1" applyAlignment="1">
      <alignment wrapText="1"/>
    </xf>
    <xf numFmtId="0" fontId="1" fillId="0" borderId="9" xfId="0" applyFont="1" applyFill="1" applyBorder="1" applyAlignment="1"/>
    <xf numFmtId="0" fontId="1" fillId="0" borderId="10" xfId="0" applyFont="1" applyFill="1" applyBorder="1" applyAlignment="1">
      <alignment horizontal="center" vertical="top"/>
    </xf>
    <xf numFmtId="0" fontId="1" fillId="0" borderId="11" xfId="0" applyFont="1" applyFill="1" applyBorder="1" applyAlignment="1">
      <alignment wrapText="1"/>
    </xf>
    <xf numFmtId="0" fontId="1" fillId="0" borderId="0" xfId="0" applyFont="1" applyFill="1" applyAlignment="1"/>
    <xf numFmtId="0" fontId="1" fillId="0" borderId="5" xfId="0" applyFont="1" applyFill="1" applyBorder="1" applyAlignment="1">
      <alignment horizontal="center" vertical="center"/>
    </xf>
    <xf numFmtId="0" fontId="1" fillId="0" borderId="5" xfId="0" applyFont="1" applyFill="1" applyBorder="1" applyAlignment="1">
      <alignment vertical="top" wrapText="1"/>
    </xf>
    <xf numFmtId="0" fontId="1" fillId="0" borderId="5" xfId="0" applyFont="1" applyFill="1" applyBorder="1" applyAlignment="1">
      <alignment horizontal="left" vertical="top" wrapText="1"/>
    </xf>
    <xf numFmtId="0" fontId="1" fillId="0" borderId="0" xfId="0" applyFont="1" applyFill="1" applyBorder="1" applyAlignment="1">
      <alignment wrapText="1"/>
    </xf>
    <xf numFmtId="0" fontId="1" fillId="0" borderId="0" xfId="0" applyFont="1" applyFill="1" applyBorder="1" applyAlignment="1"/>
    <xf numFmtId="0" fontId="1" fillId="0" borderId="0" xfId="0" applyFont="1" applyAlignment="1">
      <alignment horizontal="center"/>
    </xf>
    <xf numFmtId="0" fontId="1" fillId="0" borderId="0" xfId="0" applyFont="1" applyAlignment="1">
      <alignment wrapText="1"/>
    </xf>
    <xf numFmtId="0" fontId="1" fillId="0" borderId="0" xfId="0" applyFont="1" applyFill="1" applyProtection="1"/>
    <xf numFmtId="0" fontId="1" fillId="0" borderId="0" xfId="0" applyFont="1" applyFill="1" applyAlignment="1" applyProtection="1">
      <alignment horizontal="left"/>
    </xf>
    <xf numFmtId="49" fontId="1" fillId="0" borderId="0" xfId="0" applyNumberFormat="1" applyFont="1" applyFill="1" applyProtection="1"/>
    <xf numFmtId="0" fontId="1" fillId="0" borderId="2" xfId="0" applyFont="1" applyFill="1" applyBorder="1" applyAlignment="1" applyProtection="1">
      <alignment horizontal="right"/>
    </xf>
    <xf numFmtId="0" fontId="1" fillId="0" borderId="0" xfId="0" applyFont="1" applyFill="1" applyBorder="1" applyAlignment="1" applyProtection="1">
      <alignment horizontal="left"/>
    </xf>
    <xf numFmtId="0" fontId="1" fillId="0" borderId="3" xfId="0" applyFont="1" applyFill="1" applyBorder="1" applyAlignment="1" applyProtection="1">
      <alignment horizontal="right"/>
    </xf>
    <xf numFmtId="49" fontId="1" fillId="0" borderId="1" xfId="0" applyNumberFormat="1" applyFont="1" applyFill="1" applyBorder="1" applyProtection="1"/>
    <xf numFmtId="0" fontId="1" fillId="0" borderId="12" xfId="0" applyFont="1" applyFill="1" applyBorder="1" applyAlignment="1" applyProtection="1">
      <alignment horizontal="left"/>
    </xf>
    <xf numFmtId="166" fontId="1" fillId="0" borderId="1" xfId="0" applyNumberFormat="1" applyFont="1" applyFill="1" applyBorder="1" applyAlignment="1" applyProtection="1"/>
    <xf numFmtId="166" fontId="1" fillId="0" borderId="0" xfId="0" applyNumberFormat="1" applyFont="1" applyFill="1" applyBorder="1" applyAlignment="1" applyProtection="1">
      <alignment horizontal="left"/>
    </xf>
    <xf numFmtId="167" fontId="1" fillId="0" borderId="1" xfId="0" applyNumberFormat="1" applyFont="1" applyFill="1" applyBorder="1" applyAlignment="1" applyProtection="1">
      <alignment horizontal="left"/>
    </xf>
    <xf numFmtId="0" fontId="1" fillId="0" borderId="1" xfId="0" applyFont="1" applyFill="1" applyBorder="1" applyAlignment="1" applyProtection="1"/>
    <xf numFmtId="168" fontId="1" fillId="0" borderId="0" xfId="0" applyNumberFormat="1" applyFont="1" applyFill="1" applyBorder="1" applyAlignment="1" applyProtection="1">
      <alignment horizontal="left"/>
    </xf>
    <xf numFmtId="0" fontId="1" fillId="0" borderId="0" xfId="0" applyFont="1" applyFill="1" applyBorder="1" applyAlignment="1" applyProtection="1">
      <alignment horizontal="center"/>
    </xf>
    <xf numFmtId="0" fontId="1" fillId="0" borderId="13" xfId="0" applyFont="1" applyFill="1" applyBorder="1" applyAlignment="1" applyProtection="1">
      <alignment horizontal="right"/>
    </xf>
    <xf numFmtId="0" fontId="1" fillId="0" borderId="4" xfId="0" applyFont="1" applyFill="1" applyBorder="1" applyAlignment="1" applyProtection="1">
      <alignment horizontal="right"/>
    </xf>
    <xf numFmtId="0" fontId="1" fillId="0" borderId="0" xfId="0" applyFont="1" applyFill="1" applyBorder="1" applyAlignment="1" applyProtection="1">
      <alignment horizontal="right"/>
    </xf>
    <xf numFmtId="49" fontId="1" fillId="0" borderId="0" xfId="0" applyNumberFormat="1" applyFont="1" applyFill="1" applyBorder="1" applyAlignment="1" applyProtection="1">
      <alignment horizontal="center"/>
    </xf>
    <xf numFmtId="0" fontId="1" fillId="0" borderId="0" xfId="0" applyFont="1" applyFill="1" applyAlignment="1" applyProtection="1">
      <alignment horizontal="left" indent="1"/>
    </xf>
    <xf numFmtId="0" fontId="1" fillId="0" borderId="0" xfId="0" applyFont="1" applyFill="1" applyAlignment="1" applyProtection="1">
      <alignment horizontal="right"/>
    </xf>
    <xf numFmtId="0" fontId="1" fillId="0" borderId="0" xfId="0" applyFont="1" applyFill="1" applyBorder="1" applyAlignment="1" applyProtection="1"/>
    <xf numFmtId="0" fontId="1" fillId="0" borderId="0" xfId="0" applyFont="1" applyFill="1" applyBorder="1" applyProtection="1"/>
    <xf numFmtId="168" fontId="1" fillId="0" borderId="0" xfId="0" applyNumberFormat="1" applyFont="1" applyFill="1" applyBorder="1" applyAlignment="1" applyProtection="1"/>
    <xf numFmtId="168" fontId="1" fillId="0" borderId="0" xfId="0" applyNumberFormat="1" applyFont="1" applyFill="1" applyBorder="1" applyAlignment="1" applyProtection="1">
      <alignment horizontal="center"/>
    </xf>
    <xf numFmtId="0" fontId="4" fillId="0" borderId="0" xfId="0" applyFont="1" applyAlignment="1" applyProtection="1">
      <alignment horizontal="left"/>
    </xf>
    <xf numFmtId="0" fontId="2" fillId="0" borderId="0" xfId="0" applyFont="1" applyAlignment="1" applyProtection="1">
      <alignment horizontal="center" vertical="center"/>
    </xf>
    <xf numFmtId="0" fontId="1" fillId="0" borderId="0" xfId="0" applyFont="1" applyFill="1" applyAlignment="1" applyProtection="1">
      <alignment vertical="center"/>
    </xf>
    <xf numFmtId="0" fontId="1" fillId="0" borderId="6" xfId="0" applyFont="1" applyFill="1" applyBorder="1" applyAlignment="1" applyProtection="1">
      <alignment horizontal="center" vertical="center" wrapText="1"/>
    </xf>
    <xf numFmtId="0" fontId="1" fillId="0" borderId="5" xfId="0" applyFont="1" applyFill="1" applyBorder="1" applyAlignment="1" applyProtection="1">
      <alignment horizontal="left"/>
    </xf>
    <xf numFmtId="1" fontId="1" fillId="0" borderId="0" xfId="0" applyNumberFormat="1" applyFont="1" applyFill="1" applyProtection="1"/>
    <xf numFmtId="49" fontId="1" fillId="0" borderId="5" xfId="0" applyNumberFormat="1" applyFont="1" applyFill="1" applyBorder="1" applyAlignment="1" applyProtection="1">
      <alignment horizontal="right"/>
      <protection locked="0"/>
    </xf>
    <xf numFmtId="168" fontId="1" fillId="0" borderId="5" xfId="0" applyNumberFormat="1" applyFont="1" applyFill="1" applyBorder="1" applyProtection="1">
      <protection locked="0"/>
    </xf>
    <xf numFmtId="0" fontId="1" fillId="0" borderId="5" xfId="0" applyFont="1" applyFill="1" applyBorder="1" applyProtection="1">
      <protection locked="0"/>
    </xf>
    <xf numFmtId="0" fontId="1" fillId="0" borderId="5" xfId="0" applyFont="1" applyFill="1" applyBorder="1" applyProtection="1"/>
    <xf numFmtId="1" fontId="1" fillId="0" borderId="0" xfId="0" applyNumberFormat="1" applyFont="1" applyFill="1" applyBorder="1" applyProtection="1"/>
    <xf numFmtId="4" fontId="1" fillId="0" borderId="0" xfId="0" applyNumberFormat="1" applyFont="1" applyFill="1" applyBorder="1" applyProtection="1"/>
    <xf numFmtId="4" fontId="1" fillId="0" borderId="0" xfId="0" applyNumberFormat="1" applyFont="1" applyFill="1" applyProtection="1"/>
    <xf numFmtId="0" fontId="3" fillId="0" borderId="0" xfId="0" applyFont="1" applyAlignment="1" applyProtection="1"/>
    <xf numFmtId="0" fontId="1" fillId="0" borderId="0" xfId="0" applyFont="1" applyAlignment="1" applyProtection="1">
      <alignment horizontal="center"/>
    </xf>
    <xf numFmtId="0" fontId="4" fillId="0" borderId="0" xfId="0" applyFont="1" applyAlignment="1" applyProtection="1">
      <alignment horizontal="center"/>
    </xf>
    <xf numFmtId="0" fontId="1" fillId="0" borderId="0" xfId="0" applyFont="1" applyFill="1" applyProtection="1">
      <protection locked="0"/>
    </xf>
    <xf numFmtId="0" fontId="1" fillId="0" borderId="0" xfId="0" applyFont="1" applyFill="1" applyAlignment="1" applyProtection="1">
      <alignment horizontal="center" wrapText="1"/>
    </xf>
    <xf numFmtId="0" fontId="1" fillId="0" borderId="0" xfId="0" applyFont="1" applyFill="1" applyAlignment="1" applyProtection="1">
      <alignment horizontal="center" wrapText="1"/>
      <protection locked="0"/>
    </xf>
    <xf numFmtId="0" fontId="1" fillId="0" borderId="17" xfId="0" applyFont="1" applyFill="1" applyBorder="1" applyProtection="1"/>
    <xf numFmtId="164" fontId="1" fillId="0" borderId="5" xfId="16" applyNumberFormat="1" applyFont="1" applyFill="1" applyBorder="1" applyProtection="1"/>
    <xf numFmtId="164" fontId="1" fillId="0" borderId="5" xfId="16" applyNumberFormat="1" applyFont="1" applyFill="1" applyBorder="1" applyProtection="1">
      <protection locked="0"/>
    </xf>
    <xf numFmtId="0" fontId="1" fillId="5" borderId="5" xfId="0" applyFont="1" applyFill="1" applyBorder="1" applyProtection="1"/>
    <xf numFmtId="164" fontId="1" fillId="0" borderId="18" xfId="16" applyNumberFormat="1" applyFont="1" applyFill="1" applyBorder="1" applyProtection="1">
      <protection locked="0"/>
    </xf>
    <xf numFmtId="164" fontId="1" fillId="0" borderId="19" xfId="16" applyNumberFormat="1" applyFont="1" applyFill="1" applyBorder="1" applyProtection="1">
      <protection locked="0"/>
    </xf>
    <xf numFmtId="164" fontId="1" fillId="0" borderId="20" xfId="16" applyNumberFormat="1" applyFont="1" applyFill="1" applyBorder="1" applyProtection="1">
      <protection locked="0"/>
    </xf>
    <xf numFmtId="164" fontId="1" fillId="0" borderId="6" xfId="16" applyNumberFormat="1" applyFont="1" applyFill="1" applyBorder="1" applyProtection="1"/>
    <xf numFmtId="164" fontId="1" fillId="0" borderId="6" xfId="16" applyNumberFormat="1" applyFont="1" applyFill="1" applyBorder="1" applyProtection="1">
      <protection locked="0"/>
    </xf>
    <xf numFmtId="164" fontId="1" fillId="0" borderId="21" xfId="16" applyNumberFormat="1" applyFont="1" applyFill="1" applyBorder="1" applyProtection="1">
      <protection locked="0"/>
    </xf>
    <xf numFmtId="164" fontId="1" fillId="0" borderId="26" xfId="16" applyNumberFormat="1" applyFont="1" applyFill="1" applyBorder="1" applyAlignment="1" applyProtection="1">
      <alignment vertical="center"/>
    </xf>
    <xf numFmtId="164" fontId="1" fillId="0" borderId="26" xfId="16" applyNumberFormat="1" applyFont="1" applyFill="1" applyBorder="1" applyAlignment="1" applyProtection="1">
      <alignment vertical="center"/>
      <protection locked="0"/>
    </xf>
    <xf numFmtId="164" fontId="1" fillId="0" borderId="27" xfId="16" applyNumberFormat="1" applyFont="1" applyFill="1" applyBorder="1" applyAlignment="1" applyProtection="1">
      <alignment vertical="center"/>
      <protection locked="0"/>
    </xf>
    <xf numFmtId="165" fontId="1" fillId="0" borderId="0" xfId="13" applyNumberFormat="1" applyFont="1" applyFill="1" applyBorder="1" applyProtection="1"/>
    <xf numFmtId="164" fontId="1" fillId="0" borderId="26" xfId="16" applyNumberFormat="1" applyFont="1" applyFill="1" applyBorder="1" applyProtection="1"/>
    <xf numFmtId="164" fontId="1" fillId="0" borderId="27" xfId="16" applyNumberFormat="1" applyFont="1" applyFill="1" applyBorder="1" applyProtection="1"/>
    <xf numFmtId="0" fontId="1" fillId="5" borderId="26" xfId="0" applyFont="1" applyFill="1" applyBorder="1" applyProtection="1"/>
    <xf numFmtId="165" fontId="1" fillId="0" borderId="26" xfId="13" applyNumberFormat="1" applyFont="1" applyFill="1" applyBorder="1" applyProtection="1">
      <protection locked="0"/>
    </xf>
    <xf numFmtId="165" fontId="1" fillId="0" borderId="27" xfId="13" applyNumberFormat="1" applyFont="1" applyFill="1" applyBorder="1" applyProtection="1">
      <protection locked="0"/>
    </xf>
    <xf numFmtId="0" fontId="1" fillId="0" borderId="2" xfId="0" applyFont="1" applyFill="1" applyBorder="1" applyAlignment="1" applyProtection="1">
      <alignment wrapText="1"/>
    </xf>
    <xf numFmtId="0" fontId="1" fillId="5" borderId="28" xfId="0" applyFont="1" applyFill="1" applyBorder="1" applyProtection="1"/>
    <xf numFmtId="3" fontId="1" fillId="0" borderId="28" xfId="0" applyNumberFormat="1" applyFont="1" applyFill="1" applyBorder="1" applyAlignment="1" applyProtection="1">
      <alignment horizontal="center"/>
    </xf>
    <xf numFmtId="3" fontId="1" fillId="0" borderId="29" xfId="0" applyNumberFormat="1" applyFont="1" applyFill="1" applyBorder="1" applyAlignment="1" applyProtection="1">
      <alignment horizontal="center"/>
    </xf>
    <xf numFmtId="0" fontId="1" fillId="0" borderId="30" xfId="0" applyFont="1" applyFill="1" applyBorder="1" applyAlignment="1" applyProtection="1">
      <alignment wrapText="1"/>
    </xf>
    <xf numFmtId="0" fontId="1" fillId="5" borderId="19" xfId="0" applyFont="1" applyFill="1" applyBorder="1" applyProtection="1"/>
    <xf numFmtId="3" fontId="1" fillId="0" borderId="19" xfId="0" applyNumberFormat="1" applyFont="1" applyFill="1" applyBorder="1" applyAlignment="1" applyProtection="1">
      <alignment horizontal="center"/>
    </xf>
    <xf numFmtId="3" fontId="1" fillId="0" borderId="20" xfId="0" applyNumberFormat="1" applyFont="1" applyFill="1" applyBorder="1" applyAlignment="1" applyProtection="1">
      <alignment horizontal="center"/>
    </xf>
    <xf numFmtId="0" fontId="1" fillId="0" borderId="3" xfId="0" applyFont="1" applyFill="1" applyBorder="1" applyAlignment="1" applyProtection="1">
      <alignment wrapText="1"/>
    </xf>
    <xf numFmtId="3" fontId="1" fillId="0" borderId="5" xfId="0" applyNumberFormat="1" applyFont="1" applyFill="1" applyBorder="1" applyProtection="1">
      <protection locked="0"/>
    </xf>
    <xf numFmtId="3" fontId="1" fillId="0" borderId="18" xfId="0" applyNumberFormat="1" applyFont="1" applyFill="1" applyBorder="1" applyProtection="1">
      <protection locked="0"/>
    </xf>
    <xf numFmtId="0" fontId="1" fillId="0" borderId="3" xfId="0" applyFont="1" applyFill="1" applyBorder="1" applyAlignment="1" applyProtection="1">
      <alignment vertical="center" wrapText="1"/>
    </xf>
    <xf numFmtId="0" fontId="1" fillId="5" borderId="5" xfId="0" applyFont="1" applyFill="1" applyBorder="1" applyAlignment="1" applyProtection="1">
      <alignment vertical="center"/>
    </xf>
    <xf numFmtId="3" fontId="1" fillId="0" borderId="5" xfId="0" applyNumberFormat="1" applyFont="1" applyFill="1" applyBorder="1" applyAlignment="1" applyProtection="1">
      <alignment vertical="center"/>
      <protection locked="0"/>
    </xf>
    <xf numFmtId="3" fontId="1" fillId="0" borderId="18" xfId="0" applyNumberFormat="1" applyFont="1" applyFill="1" applyBorder="1" applyAlignment="1" applyProtection="1">
      <alignment vertical="center"/>
      <protection locked="0"/>
    </xf>
    <xf numFmtId="0" fontId="1" fillId="0" borderId="4" xfId="0" applyFont="1" applyFill="1" applyBorder="1" applyAlignment="1" applyProtection="1">
      <alignment vertical="center" wrapText="1"/>
    </xf>
    <xf numFmtId="0" fontId="1" fillId="5" borderId="23" xfId="0" applyFont="1" applyFill="1" applyBorder="1" applyAlignment="1" applyProtection="1">
      <alignment vertical="center"/>
    </xf>
    <xf numFmtId="44" fontId="1" fillId="0" borderId="23" xfId="16" applyFont="1" applyFill="1" applyBorder="1" applyAlignment="1" applyProtection="1">
      <alignment vertical="center"/>
    </xf>
    <xf numFmtId="44" fontId="1" fillId="0" borderId="24" xfId="16" applyFont="1" applyFill="1" applyBorder="1" applyAlignment="1" applyProtection="1">
      <alignment vertical="center"/>
    </xf>
    <xf numFmtId="0" fontId="1" fillId="0" borderId="0" xfId="0" applyFont="1"/>
    <xf numFmtId="0" fontId="1" fillId="0" borderId="7" xfId="0" applyFont="1" applyBorder="1" applyAlignment="1">
      <alignment horizontal="right" vertical="top"/>
    </xf>
    <xf numFmtId="0" fontId="1" fillId="0" borderId="7" xfId="0" applyFont="1" applyFill="1" applyBorder="1" applyAlignment="1">
      <alignment horizontal="right" vertical="top"/>
    </xf>
    <xf numFmtId="0" fontId="1" fillId="0" borderId="0" xfId="0" applyFont="1" applyFill="1"/>
    <xf numFmtId="0" fontId="1" fillId="0" borderId="7" xfId="0" applyFont="1" applyFill="1" applyBorder="1"/>
    <xf numFmtId="0" fontId="1" fillId="0" borderId="5" xfId="0" applyFont="1" applyFill="1" applyBorder="1" applyAlignment="1">
      <alignment horizontal="center" vertical="center" wrapText="1"/>
    </xf>
    <xf numFmtId="0" fontId="0" fillId="0" borderId="5" xfId="0" applyBorder="1"/>
    <xf numFmtId="0" fontId="2" fillId="0" borderId="5" xfId="0" applyFont="1" applyBorder="1"/>
    <xf numFmtId="0" fontId="2" fillId="0" borderId="5" xfId="0" applyFont="1" applyBorder="1" applyAlignment="1">
      <alignment wrapText="1"/>
    </xf>
    <xf numFmtId="0" fontId="2" fillId="0" borderId="5" xfId="0" applyFont="1" applyBorder="1" applyAlignment="1">
      <alignment horizontal="center"/>
    </xf>
    <xf numFmtId="0" fontId="15" fillId="0" borderId="0" xfId="0" applyFont="1" applyFill="1" applyAlignment="1">
      <alignment horizontal="left"/>
    </xf>
    <xf numFmtId="0" fontId="14" fillId="0" borderId="0" xfId="0" applyFont="1" applyFill="1" applyAlignment="1">
      <alignment wrapText="1"/>
    </xf>
    <xf numFmtId="0" fontId="15" fillId="0" borderId="5" xfId="0" applyFont="1" applyFill="1" applyBorder="1" applyAlignment="1">
      <alignment horizontal="center" vertical="center"/>
    </xf>
    <xf numFmtId="0" fontId="15" fillId="0" borderId="5" xfId="0" applyFont="1" applyFill="1" applyBorder="1" applyAlignment="1">
      <alignment wrapText="1"/>
    </xf>
    <xf numFmtId="49" fontId="1" fillId="0" borderId="5" xfId="0" applyNumberFormat="1" applyFont="1" applyBorder="1"/>
    <xf numFmtId="0" fontId="16" fillId="0" borderId="10" xfId="0" applyFont="1" applyFill="1" applyBorder="1" applyAlignment="1">
      <alignment horizontal="left" vertical="top" wrapText="1"/>
    </xf>
    <xf numFmtId="0" fontId="15" fillId="0" borderId="11" xfId="0" applyFont="1" applyFill="1" applyBorder="1" applyAlignment="1">
      <alignment horizontal="left" vertical="top"/>
    </xf>
    <xf numFmtId="0" fontId="15" fillId="0" borderId="8" xfId="0" applyFont="1" applyFill="1" applyBorder="1" applyAlignment="1">
      <alignment horizontal="left" vertical="top"/>
    </xf>
    <xf numFmtId="0" fontId="15" fillId="0" borderId="9" xfId="0" applyFont="1" applyFill="1" applyBorder="1" applyAlignment="1">
      <alignment horizontal="left" vertical="top"/>
    </xf>
    <xf numFmtId="0" fontId="2" fillId="0" borderId="31" xfId="0" applyFont="1" applyFill="1" applyBorder="1" applyAlignment="1">
      <alignment horizontal="left" vertical="top" wrapText="1"/>
    </xf>
    <xf numFmtId="0" fontId="4" fillId="0" borderId="0" xfId="0" applyFont="1" applyFill="1" applyAlignment="1" applyProtection="1">
      <alignment horizontal="center"/>
    </xf>
    <xf numFmtId="0" fontId="1" fillId="0" borderId="0" xfId="0" applyFont="1" applyFill="1" applyAlignment="1" applyProtection="1">
      <alignment horizontal="center"/>
    </xf>
    <xf numFmtId="0" fontId="8" fillId="0" borderId="31" xfId="0" applyFont="1" applyFill="1" applyBorder="1" applyAlignment="1">
      <alignment horizontal="left" wrapText="1"/>
    </xf>
    <xf numFmtId="0" fontId="15" fillId="0" borderId="32" xfId="0" applyFont="1" applyFill="1" applyBorder="1" applyAlignment="1">
      <alignment horizontal="left" vertical="top" wrapText="1"/>
    </xf>
    <xf numFmtId="0" fontId="15" fillId="0" borderId="33" xfId="0" applyFont="1" applyFill="1" applyBorder="1" applyAlignment="1">
      <alignment horizontal="left" vertical="top" wrapText="1"/>
    </xf>
    <xf numFmtId="0" fontId="2" fillId="0" borderId="32" xfId="0" applyFont="1" applyFill="1" applyBorder="1" applyAlignment="1">
      <alignment horizontal="left" vertical="top"/>
    </xf>
    <xf numFmtId="0" fontId="2" fillId="0" borderId="33" xfId="0" applyFont="1" applyFill="1" applyBorder="1" applyAlignment="1">
      <alignment horizontal="left" vertical="top"/>
    </xf>
    <xf numFmtId="0" fontId="1" fillId="0" borderId="7" xfId="0" applyFont="1" applyFill="1" applyBorder="1" applyAlignment="1" applyProtection="1">
      <alignment horizontal="left"/>
    </xf>
    <xf numFmtId="0" fontId="1" fillId="0" borderId="1" xfId="0" applyFont="1" applyFill="1" applyBorder="1" applyAlignment="1" applyProtection="1">
      <alignment horizontal="left"/>
    </xf>
    <xf numFmtId="49" fontId="1" fillId="0" borderId="1" xfId="0" applyNumberFormat="1" applyFont="1" applyFill="1" applyBorder="1" applyAlignment="1" applyProtection="1">
      <alignment horizontal="left"/>
      <protection locked="0"/>
    </xf>
    <xf numFmtId="49" fontId="1" fillId="0" borderId="36" xfId="0" applyNumberFormat="1" applyFont="1" applyFill="1" applyBorder="1" applyAlignment="1" applyProtection="1">
      <alignment horizontal="left"/>
      <protection locked="0"/>
    </xf>
    <xf numFmtId="0" fontId="1" fillId="0" borderId="1" xfId="0" applyFont="1" applyFill="1" applyBorder="1" applyAlignment="1" applyProtection="1">
      <alignment horizontal="left"/>
      <protection locked="0"/>
    </xf>
    <xf numFmtId="0" fontId="6" fillId="0" borderId="0" xfId="0" applyFont="1" applyFill="1" applyAlignment="1" applyProtection="1">
      <alignment horizontal="center"/>
    </xf>
    <xf numFmtId="0" fontId="1" fillId="0" borderId="39" xfId="0" applyFont="1" applyFill="1" applyBorder="1" applyAlignment="1" applyProtection="1">
      <alignment horizontal="left"/>
    </xf>
    <xf numFmtId="0" fontId="1" fillId="0" borderId="15" xfId="0" applyFont="1" applyFill="1" applyBorder="1" applyAlignment="1" applyProtection="1">
      <alignment horizontal="left"/>
    </xf>
    <xf numFmtId="49" fontId="1" fillId="0" borderId="15" xfId="0" applyNumberFormat="1" applyFont="1" applyFill="1" applyBorder="1" applyAlignment="1" applyProtection="1">
      <alignment horizontal="left"/>
      <protection locked="0"/>
    </xf>
    <xf numFmtId="49" fontId="1" fillId="0" borderId="16" xfId="0" applyNumberFormat="1" applyFont="1" applyFill="1" applyBorder="1" applyAlignment="1" applyProtection="1">
      <alignment horizontal="left"/>
      <protection locked="0"/>
    </xf>
    <xf numFmtId="49" fontId="1" fillId="0" borderId="15" xfId="0" applyNumberFormat="1" applyFont="1" applyFill="1" applyBorder="1" applyAlignment="1" applyProtection="1">
      <alignment horizontal="center"/>
      <protection locked="0"/>
    </xf>
    <xf numFmtId="49" fontId="1" fillId="0" borderId="16" xfId="0" applyNumberFormat="1" applyFont="1" applyFill="1" applyBorder="1" applyAlignment="1" applyProtection="1">
      <alignment horizontal="center"/>
      <protection locked="0"/>
    </xf>
    <xf numFmtId="49" fontId="1" fillId="0" borderId="1" xfId="0" applyNumberFormat="1" applyFont="1" applyFill="1" applyBorder="1" applyAlignment="1" applyProtection="1">
      <alignment horizontal="center"/>
      <protection locked="0"/>
    </xf>
    <xf numFmtId="49" fontId="1" fillId="0" borderId="36" xfId="0" applyNumberFormat="1" applyFont="1" applyFill="1" applyBorder="1" applyAlignment="1" applyProtection="1">
      <alignment horizontal="center"/>
      <protection locked="0"/>
    </xf>
    <xf numFmtId="168" fontId="1" fillId="0" borderId="1" xfId="0" applyNumberFormat="1" applyFont="1" applyFill="1" applyBorder="1" applyAlignment="1" applyProtection="1">
      <alignment horizontal="center"/>
      <protection locked="0"/>
    </xf>
    <xf numFmtId="168" fontId="1" fillId="0" borderId="36" xfId="0" applyNumberFormat="1" applyFont="1" applyFill="1" applyBorder="1" applyAlignment="1" applyProtection="1">
      <alignment horizontal="center"/>
      <protection locked="0"/>
    </xf>
    <xf numFmtId="49" fontId="1" fillId="0" borderId="34" xfId="0" applyNumberFormat="1" applyFont="1" applyFill="1" applyBorder="1" applyAlignment="1" applyProtection="1">
      <alignment horizontal="center"/>
      <protection locked="0"/>
    </xf>
    <xf numFmtId="49" fontId="1" fillId="0" borderId="35" xfId="0" applyNumberFormat="1" applyFont="1" applyFill="1" applyBorder="1" applyAlignment="1" applyProtection="1">
      <alignment horizontal="center"/>
      <protection locked="0"/>
    </xf>
    <xf numFmtId="0" fontId="1" fillId="0" borderId="37" xfId="0" applyFont="1" applyFill="1" applyBorder="1" applyAlignment="1" applyProtection="1">
      <alignment horizontal="left"/>
    </xf>
    <xf numFmtId="0" fontId="1" fillId="0" borderId="34" xfId="0" applyFont="1" applyFill="1" applyBorder="1" applyAlignment="1" applyProtection="1">
      <alignment horizontal="left"/>
    </xf>
    <xf numFmtId="0" fontId="1" fillId="0" borderId="31" xfId="0" applyFont="1" applyFill="1" applyBorder="1" applyAlignment="1" applyProtection="1">
      <alignment horizontal="center"/>
      <protection locked="0"/>
    </xf>
    <xf numFmtId="49" fontId="1" fillId="0" borderId="34" xfId="0" applyNumberFormat="1" applyFont="1" applyFill="1" applyBorder="1" applyAlignment="1" applyProtection="1">
      <alignment horizontal="left"/>
      <protection locked="0"/>
    </xf>
    <xf numFmtId="49" fontId="1" fillId="0" borderId="35" xfId="0" applyNumberFormat="1" applyFont="1" applyFill="1" applyBorder="1" applyAlignment="1" applyProtection="1">
      <alignment horizontal="left"/>
      <protection locked="0"/>
    </xf>
    <xf numFmtId="49" fontId="1" fillId="0" borderId="1" xfId="0" applyNumberFormat="1" applyFont="1" applyFill="1" applyBorder="1" applyProtection="1">
      <protection locked="0"/>
    </xf>
    <xf numFmtId="49" fontId="1" fillId="0" borderId="36" xfId="0" applyNumberFormat="1" applyFont="1" applyFill="1" applyBorder="1" applyProtection="1">
      <protection locked="0"/>
    </xf>
    <xf numFmtId="168" fontId="1" fillId="0" borderId="1" xfId="0" applyNumberFormat="1" applyFont="1" applyFill="1" applyBorder="1" applyAlignment="1" applyProtection="1">
      <alignment horizontal="left"/>
      <protection locked="0"/>
    </xf>
    <xf numFmtId="0" fontId="2" fillId="0" borderId="25" xfId="0" applyFont="1" applyFill="1" applyBorder="1" applyAlignment="1" applyProtection="1">
      <alignment horizontal="center"/>
      <protection locked="0"/>
    </xf>
    <xf numFmtId="0" fontId="2" fillId="0" borderId="38" xfId="0" applyFont="1" applyFill="1" applyBorder="1" applyAlignment="1" applyProtection="1">
      <alignment horizontal="center"/>
      <protection locked="0"/>
    </xf>
    <xf numFmtId="168" fontId="1" fillId="0" borderId="1" xfId="0" applyNumberFormat="1" applyFont="1" applyFill="1" applyBorder="1" applyAlignment="1" applyProtection="1">
      <alignment horizontal="left"/>
    </xf>
    <xf numFmtId="168" fontId="1" fillId="0" borderId="36" xfId="0" applyNumberFormat="1" applyFont="1" applyFill="1" applyBorder="1" applyAlignment="1" applyProtection="1">
      <alignment horizontal="left"/>
    </xf>
    <xf numFmtId="0" fontId="1" fillId="0" borderId="12" xfId="0" applyFont="1" applyFill="1" applyBorder="1" applyAlignment="1" applyProtection="1">
      <alignment horizontal="center"/>
    </xf>
    <xf numFmtId="0" fontId="1" fillId="0" borderId="12" xfId="0" applyFont="1" applyFill="1" applyBorder="1" applyAlignment="1" applyProtection="1">
      <alignment horizontal="center" vertical="top"/>
    </xf>
    <xf numFmtId="0" fontId="1" fillId="0" borderId="0" xfId="0" applyFont="1" applyFill="1" applyBorder="1" applyAlignment="1" applyProtection="1">
      <alignment horizontal="center"/>
    </xf>
    <xf numFmtId="0" fontId="2" fillId="0" borderId="6" xfId="0" applyFont="1" applyFill="1" applyBorder="1" applyAlignment="1" applyProtection="1">
      <alignment horizontal="center" vertical="center" wrapText="1"/>
    </xf>
    <xf numFmtId="0" fontId="2" fillId="0" borderId="40" xfId="0" applyFont="1" applyFill="1" applyBorder="1" applyAlignment="1" applyProtection="1">
      <alignment horizontal="center" vertical="center" wrapText="1"/>
    </xf>
    <xf numFmtId="0" fontId="2" fillId="0" borderId="19" xfId="0" applyFont="1" applyFill="1" applyBorder="1" applyAlignment="1" applyProtection="1">
      <alignment horizontal="center" vertical="center" wrapText="1"/>
    </xf>
    <xf numFmtId="0" fontId="1" fillId="0" borderId="19" xfId="0" applyFont="1" applyFill="1" applyBorder="1" applyAlignment="1" applyProtection="1">
      <alignment horizontal="center" vertical="center" wrapText="1"/>
    </xf>
    <xf numFmtId="0" fontId="2" fillId="0" borderId="7" xfId="0" applyFont="1" applyFill="1" applyBorder="1" applyAlignment="1" applyProtection="1">
      <alignment horizontal="center" vertical="center"/>
    </xf>
    <xf numFmtId="0" fontId="2" fillId="0" borderId="1" xfId="0" applyFont="1" applyFill="1" applyBorder="1" applyAlignment="1" applyProtection="1">
      <alignment horizontal="center" vertical="center"/>
    </xf>
    <xf numFmtId="0" fontId="2" fillId="0" borderId="41" xfId="0" applyFont="1" applyFill="1" applyBorder="1" applyAlignment="1" applyProtection="1">
      <alignment horizontal="center" vertical="center"/>
    </xf>
    <xf numFmtId="49" fontId="1" fillId="4" borderId="31" xfId="0" applyNumberFormat="1" applyFont="1" applyFill="1" applyBorder="1" applyAlignment="1" applyProtection="1">
      <alignment horizontal="left"/>
    </xf>
    <xf numFmtId="0" fontId="1" fillId="4" borderId="31" xfId="0" applyNumberFormat="1" applyFont="1" applyFill="1" applyBorder="1" applyAlignment="1" applyProtection="1">
      <alignment horizontal="left"/>
    </xf>
    <xf numFmtId="49" fontId="1" fillId="4" borderId="1" xfId="0" applyNumberFormat="1" applyFont="1" applyFill="1" applyBorder="1" applyAlignment="1" applyProtection="1">
      <alignment horizontal="left"/>
    </xf>
    <xf numFmtId="0" fontId="1" fillId="4" borderId="1" xfId="0" applyNumberFormat="1" applyFont="1" applyFill="1" applyBorder="1" applyAlignment="1" applyProtection="1">
      <alignment horizontal="left"/>
    </xf>
    <xf numFmtId="0" fontId="1" fillId="4" borderId="1" xfId="0" applyFont="1" applyFill="1" applyBorder="1" applyAlignment="1" applyProtection="1">
      <alignment horizontal="left"/>
    </xf>
    <xf numFmtId="0" fontId="4" fillId="0" borderId="0" xfId="0" applyFont="1" applyAlignment="1" applyProtection="1">
      <alignment horizontal="center"/>
    </xf>
    <xf numFmtId="0" fontId="1" fillId="0" borderId="0" xfId="0" applyFont="1" applyAlignment="1" applyProtection="1">
      <alignment horizontal="center"/>
    </xf>
    <xf numFmtId="0" fontId="1" fillId="0" borderId="0" xfId="0" applyFont="1" applyFill="1" applyAlignment="1" applyProtection="1">
      <alignment horizontal="left" vertical="top" wrapText="1"/>
    </xf>
    <xf numFmtId="0" fontId="1" fillId="0" borderId="1" xfId="0" applyFont="1" applyFill="1" applyBorder="1" applyAlignment="1" applyProtection="1">
      <alignment vertical="top" wrapText="1"/>
      <protection locked="0"/>
    </xf>
    <xf numFmtId="0" fontId="1" fillId="0" borderId="1" xfId="0" applyFont="1" applyBorder="1" applyAlignment="1"/>
    <xf numFmtId="0" fontId="1" fillId="0" borderId="41" xfId="0" applyFont="1" applyBorder="1" applyAlignment="1"/>
    <xf numFmtId="0" fontId="1" fillId="0" borderId="1" xfId="0" applyFont="1" applyFill="1" applyBorder="1" applyAlignment="1">
      <alignment wrapText="1"/>
    </xf>
    <xf numFmtId="0" fontId="1" fillId="0" borderId="0" xfId="0" applyFont="1" applyAlignment="1"/>
    <xf numFmtId="0" fontId="1" fillId="0" borderId="1" xfId="0" applyFont="1" applyBorder="1" applyAlignment="1" applyProtection="1">
      <alignment vertical="top" wrapText="1"/>
      <protection locked="0"/>
    </xf>
    <xf numFmtId="0" fontId="1" fillId="0" borderId="1" xfId="0" applyFont="1" applyBorder="1" applyAlignment="1">
      <alignment wrapText="1"/>
    </xf>
  </cellXfs>
  <cellStyles count="26">
    <cellStyle name="1" xfId="1"/>
    <cellStyle name="1_CASHFLOW (2)" xfId="2"/>
    <cellStyle name="4" xfId="3"/>
    <cellStyle name="4_CASHFLOW" xfId="4"/>
    <cellStyle name="4_CASHFLOW (2)" xfId="5"/>
    <cellStyle name="4_INCBS" xfId="6"/>
    <cellStyle name="4_INCBS (2)" xfId="7"/>
    <cellStyle name="4_INCFS_APRIL01-ppa" xfId="8"/>
    <cellStyle name="4_QCINCFS" xfId="9"/>
    <cellStyle name="4_QCINCFS (2)" xfId="10"/>
    <cellStyle name="c2" xfId="11"/>
    <cellStyle name="c50" xfId="12"/>
    <cellStyle name="Comma" xfId="13" builtinId="3"/>
    <cellStyle name="Comma 2" xfId="14"/>
    <cellStyle name="Comma0" xfId="15"/>
    <cellStyle name="Currency" xfId="16" builtinId="4"/>
    <cellStyle name="Currency 2" xfId="17"/>
    <cellStyle name="Currency0" xfId="18"/>
    <cellStyle name="Date" xfId="19"/>
    <cellStyle name="Fixed" xfId="20"/>
    <cellStyle name="Map Labels" xfId="21"/>
    <cellStyle name="Map Legend" xfId="22"/>
    <cellStyle name="Normal" xfId="0" builtinId="0"/>
    <cellStyle name="Normal 2" xfId="23"/>
    <cellStyle name="Percent 2" xfId="24"/>
    <cellStyle name="t3" xfId="2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W75"/>
  <sheetViews>
    <sheetView showGridLines="0" tabSelected="1" zoomScaleNormal="100" zoomScaleSheetLayoutView="100" workbookViewId="0">
      <selection activeCell="E5" sqref="E5"/>
    </sheetView>
  </sheetViews>
  <sheetFormatPr defaultColWidth="98.42578125" defaultRowHeight="12.75"/>
  <cols>
    <col min="1" max="1" width="2.5703125" style="39" customWidth="1"/>
    <col min="2" max="2" width="8" style="53" customWidth="1"/>
    <col min="3" max="3" width="98.42578125" style="54" customWidth="1"/>
    <col min="4" max="4" width="7.42578125" style="39" customWidth="1"/>
    <col min="5" max="5" width="23.28515625" style="39" customWidth="1"/>
    <col min="6" max="16384" width="98.42578125" style="39"/>
  </cols>
  <sheetData>
    <row r="1" spans="2:23">
      <c r="B1" s="37"/>
      <c r="C1" s="38"/>
    </row>
    <row r="2" spans="2:23">
      <c r="B2" s="157" t="s">
        <v>174</v>
      </c>
      <c r="C2" s="157"/>
      <c r="D2" s="1"/>
      <c r="E2" s="1"/>
      <c r="F2" s="1"/>
      <c r="G2" s="1"/>
      <c r="H2" s="1"/>
      <c r="I2" s="1"/>
      <c r="J2" s="1"/>
      <c r="K2" s="1"/>
      <c r="L2" s="1"/>
      <c r="M2" s="1"/>
      <c r="N2" s="1"/>
      <c r="O2" s="1"/>
      <c r="P2" s="1"/>
      <c r="Q2" s="1"/>
      <c r="R2" s="1"/>
      <c r="S2" s="1"/>
      <c r="T2" s="1"/>
      <c r="U2" s="1"/>
      <c r="V2" s="1"/>
      <c r="W2" s="1"/>
    </row>
    <row r="3" spans="2:23">
      <c r="B3" s="37"/>
      <c r="C3" s="40"/>
      <c r="D3" s="1"/>
      <c r="E3" s="1"/>
      <c r="F3" s="1"/>
      <c r="G3" s="1"/>
      <c r="H3" s="1"/>
      <c r="I3" s="1"/>
      <c r="J3" s="1"/>
      <c r="K3" s="1"/>
      <c r="L3" s="1"/>
      <c r="M3" s="1"/>
      <c r="N3" s="1"/>
      <c r="O3" s="1"/>
      <c r="P3" s="1"/>
      <c r="Q3" s="1"/>
      <c r="R3" s="1"/>
      <c r="S3" s="1"/>
      <c r="T3" s="1"/>
      <c r="U3" s="1"/>
      <c r="V3" s="1"/>
      <c r="W3" s="1"/>
    </row>
    <row r="4" spans="2:23" ht="15.75">
      <c r="B4" s="156" t="s">
        <v>24</v>
      </c>
      <c r="C4" s="156"/>
      <c r="D4" s="41"/>
      <c r="E4" s="41"/>
      <c r="F4" s="41"/>
      <c r="G4" s="41"/>
      <c r="H4" s="41"/>
      <c r="I4" s="41"/>
      <c r="J4" s="41"/>
      <c r="K4" s="41"/>
      <c r="L4" s="41"/>
      <c r="M4" s="41"/>
      <c r="N4" s="41"/>
      <c r="O4" s="41"/>
      <c r="P4" s="41"/>
      <c r="Q4" s="41"/>
      <c r="R4" s="41"/>
      <c r="S4" s="41"/>
      <c r="T4" s="41"/>
      <c r="U4" s="41"/>
      <c r="V4" s="41"/>
      <c r="W4" s="41"/>
    </row>
    <row r="5" spans="2:23">
      <c r="B5" s="37"/>
      <c r="C5" s="38"/>
    </row>
    <row r="6" spans="2:23">
      <c r="B6" s="15" t="s">
        <v>68</v>
      </c>
      <c r="C6" s="38"/>
    </row>
    <row r="7" spans="2:23" ht="90.75" customHeight="1">
      <c r="B7" s="151" t="s">
        <v>187</v>
      </c>
      <c r="C7" s="152"/>
    </row>
    <row r="8" spans="2:23" ht="11.25" customHeight="1">
      <c r="B8" s="153"/>
      <c r="C8" s="154"/>
    </row>
    <row r="9" spans="2:23" ht="47.25" customHeight="1">
      <c r="B9" s="159" t="s">
        <v>176</v>
      </c>
      <c r="C9" s="160"/>
    </row>
    <row r="10" spans="2:23">
      <c r="B10" s="42"/>
      <c r="C10" s="43"/>
    </row>
    <row r="11" spans="2:23">
      <c r="B11" s="14" t="s">
        <v>23</v>
      </c>
      <c r="C11" s="43"/>
    </row>
    <row r="12" spans="2:23">
      <c r="B12" s="48">
        <v>1</v>
      </c>
      <c r="C12" s="34" t="s">
        <v>27</v>
      </c>
    </row>
    <row r="13" spans="2:23">
      <c r="B13" s="48">
        <v>2</v>
      </c>
      <c r="C13" s="34" t="s">
        <v>25</v>
      </c>
    </row>
    <row r="14" spans="2:23">
      <c r="B14" s="48">
        <v>3</v>
      </c>
      <c r="C14" s="34" t="s">
        <v>26</v>
      </c>
    </row>
    <row r="15" spans="2:23">
      <c r="B15" s="48" t="s">
        <v>33</v>
      </c>
      <c r="C15" s="34" t="s">
        <v>61</v>
      </c>
    </row>
    <row r="16" spans="2:23">
      <c r="B16" s="48" t="s">
        <v>34</v>
      </c>
      <c r="C16" s="35" t="s">
        <v>60</v>
      </c>
    </row>
    <row r="17" spans="2:3">
      <c r="B17" s="48" t="s">
        <v>35</v>
      </c>
      <c r="C17" s="44" t="s">
        <v>62</v>
      </c>
    </row>
    <row r="18" spans="2:3" ht="25.5">
      <c r="B18" s="48">
        <v>4</v>
      </c>
      <c r="C18" s="35" t="s">
        <v>163</v>
      </c>
    </row>
    <row r="19" spans="2:3" ht="25.5">
      <c r="B19" s="48">
        <v>5</v>
      </c>
      <c r="C19" s="34" t="s">
        <v>71</v>
      </c>
    </row>
    <row r="20" spans="2:3" ht="25.5">
      <c r="B20" s="48" t="s">
        <v>42</v>
      </c>
      <c r="C20" s="34" t="s">
        <v>63</v>
      </c>
    </row>
    <row r="21" spans="2:3" ht="25.5">
      <c r="B21" s="48" t="s">
        <v>47</v>
      </c>
      <c r="C21" s="34" t="s">
        <v>80</v>
      </c>
    </row>
    <row r="22" spans="2:3" ht="25.5">
      <c r="B22" s="141" t="s">
        <v>65</v>
      </c>
      <c r="C22" s="34" t="s">
        <v>64</v>
      </c>
    </row>
    <row r="23" spans="2:3" ht="25.5">
      <c r="B23" s="141" t="s">
        <v>66</v>
      </c>
      <c r="C23" s="34" t="s">
        <v>81</v>
      </c>
    </row>
    <row r="24" spans="2:3" ht="51">
      <c r="B24" s="48">
        <v>7</v>
      </c>
      <c r="C24" s="34" t="s">
        <v>110</v>
      </c>
    </row>
    <row r="25" spans="2:3" ht="25.5">
      <c r="B25" s="48">
        <v>8</v>
      </c>
      <c r="C25" s="34" t="s">
        <v>67</v>
      </c>
    </row>
    <row r="26" spans="2:3" ht="25.5">
      <c r="B26" s="48">
        <v>9</v>
      </c>
      <c r="C26" s="34" t="s">
        <v>82</v>
      </c>
    </row>
    <row r="27" spans="2:3" s="47" customFormat="1">
      <c r="B27" s="45"/>
      <c r="C27" s="46"/>
    </row>
    <row r="28" spans="2:3" s="47" customFormat="1">
      <c r="B28" s="161" t="s">
        <v>132</v>
      </c>
      <c r="C28" s="162"/>
    </row>
    <row r="29" spans="2:3" s="47" customFormat="1">
      <c r="B29" s="48" t="s">
        <v>133</v>
      </c>
      <c r="C29" s="35" t="s">
        <v>149</v>
      </c>
    </row>
    <row r="30" spans="2:3" s="47" customFormat="1" ht="25.5">
      <c r="B30" s="48" t="s">
        <v>134</v>
      </c>
      <c r="C30" s="35" t="s">
        <v>164</v>
      </c>
    </row>
    <row r="31" spans="2:3" s="47" customFormat="1" ht="25.5">
      <c r="B31" s="48" t="s">
        <v>135</v>
      </c>
      <c r="C31" s="35" t="s">
        <v>165</v>
      </c>
    </row>
    <row r="32" spans="2:3" s="47" customFormat="1">
      <c r="B32" s="48" t="s">
        <v>136</v>
      </c>
      <c r="C32" s="35" t="s">
        <v>142</v>
      </c>
    </row>
    <row r="33" spans="2:3" s="47" customFormat="1" ht="25.5">
      <c r="B33" s="48" t="s">
        <v>137</v>
      </c>
      <c r="C33" s="35" t="s">
        <v>166</v>
      </c>
    </row>
    <row r="34" spans="2:3" s="47" customFormat="1" ht="25.5">
      <c r="B34" s="48" t="s">
        <v>138</v>
      </c>
      <c r="C34" s="35" t="s">
        <v>167</v>
      </c>
    </row>
    <row r="35" spans="2:3" s="47" customFormat="1" ht="25.5">
      <c r="B35" s="48" t="s">
        <v>139</v>
      </c>
      <c r="C35" s="35" t="s">
        <v>168</v>
      </c>
    </row>
    <row r="36" spans="2:3" s="47" customFormat="1" ht="25.5">
      <c r="B36" s="48" t="s">
        <v>140</v>
      </c>
      <c r="C36" s="35" t="s">
        <v>169</v>
      </c>
    </row>
    <row r="37" spans="2:3" s="47" customFormat="1" ht="25.5">
      <c r="B37" s="48" t="s">
        <v>141</v>
      </c>
      <c r="C37" s="35" t="s">
        <v>170</v>
      </c>
    </row>
    <row r="38" spans="2:3" s="47" customFormat="1" ht="6" customHeight="1">
      <c r="B38" s="37"/>
      <c r="C38" s="38"/>
    </row>
    <row r="39" spans="2:3" s="47" customFormat="1">
      <c r="B39" s="15" t="s">
        <v>32</v>
      </c>
      <c r="C39" s="38"/>
    </row>
    <row r="40" spans="2:3" s="47" customFormat="1">
      <c r="B40" s="158" t="s">
        <v>162</v>
      </c>
      <c r="C40" s="158"/>
    </row>
    <row r="41" spans="2:3" s="47" customFormat="1" ht="51">
      <c r="B41" s="48">
        <v>1</v>
      </c>
      <c r="C41" s="34" t="s">
        <v>171</v>
      </c>
    </row>
    <row r="42" spans="2:3" s="47" customFormat="1" ht="38.25">
      <c r="B42" s="48">
        <v>2</v>
      </c>
      <c r="C42" s="34" t="s">
        <v>172</v>
      </c>
    </row>
    <row r="43" spans="2:3" s="47" customFormat="1" ht="89.25">
      <c r="B43" s="48">
        <v>3</v>
      </c>
      <c r="C43" s="34" t="s">
        <v>111</v>
      </c>
    </row>
    <row r="44" spans="2:3" s="47" customFormat="1" ht="25.5">
      <c r="B44" s="48">
        <v>4</v>
      </c>
      <c r="C44" s="49" t="s">
        <v>29</v>
      </c>
    </row>
    <row r="45" spans="2:3" s="47" customFormat="1" ht="25.5">
      <c r="B45" s="48">
        <v>5</v>
      </c>
      <c r="C45" s="34" t="s">
        <v>103</v>
      </c>
    </row>
    <row r="46" spans="2:3" s="47" customFormat="1">
      <c r="B46" s="48">
        <v>6</v>
      </c>
      <c r="C46" s="34" t="s">
        <v>73</v>
      </c>
    </row>
    <row r="47" spans="2:3" s="47" customFormat="1" ht="33" customHeight="1">
      <c r="B47" s="48">
        <v>7</v>
      </c>
      <c r="C47" s="35" t="s">
        <v>118</v>
      </c>
    </row>
    <row r="48" spans="2:3" s="47" customFormat="1" ht="51">
      <c r="B48" s="48">
        <v>8</v>
      </c>
      <c r="C48" s="34" t="s">
        <v>152</v>
      </c>
    </row>
    <row r="49" spans="2:3" s="47" customFormat="1" ht="51">
      <c r="B49" s="48">
        <v>9</v>
      </c>
      <c r="C49" s="34" t="s">
        <v>151</v>
      </c>
    </row>
    <row r="50" spans="2:3" s="47" customFormat="1">
      <c r="B50" s="48">
        <v>10</v>
      </c>
      <c r="C50" s="34" t="s">
        <v>112</v>
      </c>
    </row>
    <row r="51" spans="2:3" s="47" customFormat="1" ht="178.5">
      <c r="B51" s="48">
        <v>11</v>
      </c>
      <c r="C51" s="34" t="s">
        <v>113</v>
      </c>
    </row>
    <row r="52" spans="2:3" s="47" customFormat="1">
      <c r="B52" s="48">
        <v>12</v>
      </c>
      <c r="C52" s="34" t="s">
        <v>114</v>
      </c>
    </row>
    <row r="53" spans="2:3" s="47" customFormat="1">
      <c r="B53" s="48">
        <v>13</v>
      </c>
      <c r="C53" s="50" t="s">
        <v>104</v>
      </c>
    </row>
    <row r="54" spans="2:3" s="47" customFormat="1" ht="25.5">
      <c r="B54" s="48">
        <v>14</v>
      </c>
      <c r="C54" s="34" t="s">
        <v>115</v>
      </c>
    </row>
    <row r="55" spans="2:3" s="52" customFormat="1" ht="18.75" customHeight="1">
      <c r="B55" s="15" t="s">
        <v>102</v>
      </c>
      <c r="C55" s="51"/>
    </row>
    <row r="56" spans="2:3" s="52" customFormat="1" ht="32.25" customHeight="1">
      <c r="B56" s="155" t="s">
        <v>158</v>
      </c>
      <c r="C56" s="155"/>
    </row>
    <row r="57" spans="2:3" s="47" customFormat="1" ht="25.5">
      <c r="B57" s="48">
        <v>15</v>
      </c>
      <c r="C57" s="34" t="s">
        <v>160</v>
      </c>
    </row>
    <row r="58" spans="2:3" s="47" customFormat="1" ht="25.5">
      <c r="B58" s="48">
        <v>16</v>
      </c>
      <c r="C58" s="34" t="s">
        <v>161</v>
      </c>
    </row>
    <row r="59" spans="2:3" s="47" customFormat="1" ht="38.25">
      <c r="B59" s="48">
        <v>17</v>
      </c>
      <c r="C59" s="34" t="s">
        <v>119</v>
      </c>
    </row>
    <row r="60" spans="2:3" s="47" customFormat="1" ht="52.5" customHeight="1">
      <c r="B60" s="48">
        <v>18</v>
      </c>
      <c r="C60" s="34" t="s">
        <v>173</v>
      </c>
    </row>
    <row r="61" spans="2:3" s="47" customFormat="1" ht="25.5">
      <c r="B61" s="48">
        <v>19</v>
      </c>
      <c r="C61" s="34" t="s">
        <v>153</v>
      </c>
    </row>
    <row r="62" spans="2:3" s="47" customFormat="1">
      <c r="B62" s="37"/>
      <c r="C62" s="38"/>
    </row>
    <row r="63" spans="2:3" s="47" customFormat="1">
      <c r="B63" s="15" t="s">
        <v>31</v>
      </c>
      <c r="C63" s="38"/>
    </row>
    <row r="64" spans="2:3" s="47" customFormat="1" ht="25.5">
      <c r="B64" s="48">
        <v>1</v>
      </c>
      <c r="C64" s="34" t="s">
        <v>74</v>
      </c>
    </row>
    <row r="65" spans="2:3" ht="25.5">
      <c r="B65" s="48">
        <v>2</v>
      </c>
      <c r="C65" s="34" t="s">
        <v>75</v>
      </c>
    </row>
    <row r="68" spans="2:3">
      <c r="B68" s="146" t="s">
        <v>186</v>
      </c>
      <c r="C68" s="147"/>
    </row>
    <row r="69" spans="2:3" ht="25.5">
      <c r="B69" s="148">
        <v>1</v>
      </c>
      <c r="C69" s="149" t="s">
        <v>180</v>
      </c>
    </row>
    <row r="70" spans="2:3">
      <c r="B70" s="148">
        <v>2</v>
      </c>
      <c r="C70" s="149" t="s">
        <v>181</v>
      </c>
    </row>
    <row r="71" spans="2:3">
      <c r="B71" s="148">
        <v>3</v>
      </c>
      <c r="C71" s="149" t="s">
        <v>182</v>
      </c>
    </row>
    <row r="72" spans="2:3">
      <c r="B72" s="148">
        <v>4</v>
      </c>
      <c r="C72" s="149" t="s">
        <v>183</v>
      </c>
    </row>
    <row r="73" spans="2:3">
      <c r="B73" s="148">
        <v>5</v>
      </c>
      <c r="C73" s="149" t="s">
        <v>184</v>
      </c>
    </row>
    <row r="74" spans="2:3">
      <c r="B74" s="39"/>
      <c r="C74" s="39"/>
    </row>
    <row r="75" spans="2:3">
      <c r="B75" s="39"/>
      <c r="C75" s="39"/>
    </row>
  </sheetData>
  <sheetProtection algorithmName="SHA-512" hashValue="PQye4TenTnI1H3Dp4zMdkJcxFdLftuKq7f/Tu6wwkOuwtLOKaMacxfTl0CeWorHeTCOnBdup0DyzoccJEhIyoA==" saltValue="QpJt1vgB+RkF7tw6MxU0Hw==" spinCount="100000" sheet="1" objects="1" scenarios="1"/>
  <mergeCells count="7">
    <mergeCell ref="B7:C8"/>
    <mergeCell ref="B56:C56"/>
    <mergeCell ref="B4:C4"/>
    <mergeCell ref="B2:C2"/>
    <mergeCell ref="B40:C40"/>
    <mergeCell ref="B9:C9"/>
    <mergeCell ref="B28:C28"/>
  </mergeCells>
  <phoneticPr fontId="6" type="noConversion"/>
  <printOptions horizontalCentered="1"/>
  <pageMargins left="0.75" right="0.75" top="1" bottom="1" header="0.5" footer="0.5"/>
  <pageSetup scale="80" fitToHeight="2" orientation="portrait" r:id="rId1"/>
  <headerFooter alignWithMargins="0">
    <oddHeader>&amp;LCommonwealth of Pennsylvania
Office of Developmental Programs&amp;C
&amp;RTransportation Cost Report, January 2017</oddHeader>
    <oddFooter>&amp;C&amp;P of &amp;N</oddFooter>
  </headerFooter>
  <rowBreaks count="3" manualBreakCount="3">
    <brk id="37" min="1" max="2" man="1"/>
    <brk id="54" min="1" max="2" man="1"/>
    <brk id="61" min="1"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autoPageBreaks="0" fitToPage="1"/>
  </sheetPr>
  <dimension ref="B1:Y36"/>
  <sheetViews>
    <sheetView showGridLines="0" topLeftCell="B1" zoomScaleNormal="100" zoomScaleSheetLayoutView="100" workbookViewId="0">
      <selection activeCell="U19" sqref="U19"/>
    </sheetView>
  </sheetViews>
  <sheetFormatPr defaultColWidth="8.85546875" defaultRowHeight="12.75"/>
  <cols>
    <col min="1" max="1" width="3.7109375" style="55" customWidth="1"/>
    <col min="2" max="2" width="3.42578125" style="36" customWidth="1"/>
    <col min="3" max="3" width="9.5703125" style="55" customWidth="1"/>
    <col min="4" max="4" width="16" style="55" customWidth="1"/>
    <col min="5" max="6" width="3" style="55" customWidth="1"/>
    <col min="7" max="7" width="10.5703125" style="55" customWidth="1"/>
    <col min="8" max="8" width="21" style="55" customWidth="1"/>
    <col min="9" max="9" width="6.5703125" style="55" customWidth="1"/>
    <col min="10" max="10" width="7" style="56" customWidth="1"/>
    <col min="11" max="11" width="12.28515625" style="55" customWidth="1"/>
    <col min="12" max="12" width="5.28515625" style="55" customWidth="1"/>
    <col min="13" max="13" width="7.28515625" style="55" customWidth="1"/>
    <col min="14" max="14" width="3.5703125" style="55" customWidth="1"/>
    <col min="15" max="15" width="7" style="55" customWidth="1"/>
    <col min="16" max="16" width="6" style="55" customWidth="1"/>
    <col min="17" max="17" width="5.28515625" style="56" customWidth="1"/>
    <col min="18" max="18" width="6.7109375" style="36" customWidth="1"/>
    <col min="19" max="19" width="22.5703125" style="55" customWidth="1"/>
    <col min="20" max="20" width="6.5703125" style="55" customWidth="1"/>
    <col min="21" max="22" width="8.28515625" style="55" customWidth="1"/>
    <col min="23" max="23" width="10.42578125" style="55" customWidth="1"/>
    <col min="24" max="24" width="8.85546875" style="55" hidden="1" customWidth="1"/>
    <col min="25" max="16384" width="8.85546875" style="55"/>
  </cols>
  <sheetData>
    <row r="1" spans="2:25">
      <c r="C1" s="168"/>
      <c r="D1" s="168"/>
      <c r="E1" s="168"/>
      <c r="F1" s="168"/>
      <c r="G1" s="168"/>
      <c r="H1" s="168"/>
      <c r="I1" s="168"/>
      <c r="J1" s="168"/>
      <c r="K1" s="168"/>
      <c r="L1" s="168"/>
      <c r="M1" s="168"/>
      <c r="N1" s="168"/>
      <c r="O1" s="168"/>
      <c r="P1" s="168"/>
      <c r="Q1" s="168"/>
      <c r="R1" s="168"/>
      <c r="S1" s="168"/>
      <c r="T1" s="168"/>
      <c r="U1" s="168"/>
      <c r="V1" s="168"/>
      <c r="W1" s="168"/>
    </row>
    <row r="2" spans="2:25" ht="16.5" customHeight="1">
      <c r="B2" s="157" t="s">
        <v>174</v>
      </c>
      <c r="C2" s="157"/>
      <c r="D2" s="157"/>
      <c r="E2" s="157"/>
      <c r="F2" s="157"/>
      <c r="G2" s="157"/>
      <c r="H2" s="157"/>
      <c r="I2" s="157"/>
      <c r="J2" s="157"/>
      <c r="K2" s="157"/>
      <c r="L2" s="157"/>
      <c r="M2" s="157"/>
      <c r="N2" s="157"/>
      <c r="O2" s="157"/>
      <c r="P2" s="157"/>
      <c r="Q2" s="157"/>
      <c r="R2" s="157"/>
      <c r="S2" s="157"/>
      <c r="T2" s="157"/>
      <c r="U2" s="157"/>
      <c r="V2" s="157"/>
      <c r="W2" s="16"/>
    </row>
    <row r="3" spans="2:25" ht="32.25" customHeight="1">
      <c r="B3" s="156" t="s">
        <v>8</v>
      </c>
      <c r="C3" s="156"/>
      <c r="D3" s="156"/>
      <c r="E3" s="156"/>
      <c r="F3" s="156"/>
      <c r="G3" s="156"/>
      <c r="H3" s="156"/>
      <c r="I3" s="156"/>
      <c r="J3" s="156"/>
      <c r="K3" s="156"/>
      <c r="L3" s="156"/>
      <c r="M3" s="156"/>
      <c r="N3" s="156"/>
      <c r="O3" s="156"/>
      <c r="P3" s="156"/>
      <c r="Q3" s="156"/>
      <c r="R3" s="156"/>
      <c r="S3" s="156"/>
      <c r="T3" s="156"/>
      <c r="U3" s="156"/>
      <c r="V3" s="156"/>
      <c r="W3" s="36"/>
    </row>
    <row r="4" spans="2:25" ht="7.5" customHeight="1" thickBot="1">
      <c r="Y4" s="57"/>
    </row>
    <row r="5" spans="2:25" ht="12.75" customHeight="1">
      <c r="B5" s="58">
        <v>1</v>
      </c>
      <c r="C5" s="169" t="s">
        <v>9</v>
      </c>
      <c r="D5" s="170"/>
      <c r="E5" s="171"/>
      <c r="F5" s="171"/>
      <c r="G5" s="171"/>
      <c r="H5" s="171"/>
      <c r="I5" s="171"/>
      <c r="J5" s="171"/>
      <c r="K5" s="171"/>
      <c r="L5" s="171"/>
      <c r="M5" s="172"/>
      <c r="N5" s="59"/>
      <c r="O5" s="59"/>
      <c r="P5" s="58" t="s">
        <v>33</v>
      </c>
      <c r="Q5" s="169" t="s">
        <v>10</v>
      </c>
      <c r="R5" s="170"/>
      <c r="S5" s="170"/>
      <c r="T5" s="173"/>
      <c r="U5" s="173"/>
      <c r="V5" s="174"/>
    </row>
    <row r="6" spans="2:25" ht="12.75" customHeight="1">
      <c r="B6" s="60">
        <v>2</v>
      </c>
      <c r="C6" s="163" t="s">
        <v>11</v>
      </c>
      <c r="D6" s="164"/>
      <c r="E6" s="165"/>
      <c r="F6" s="165"/>
      <c r="G6" s="165"/>
      <c r="H6" s="165"/>
      <c r="I6" s="165"/>
      <c r="J6" s="165"/>
      <c r="K6" s="165"/>
      <c r="L6" s="165"/>
      <c r="M6" s="166"/>
      <c r="N6" s="59"/>
      <c r="O6" s="59"/>
      <c r="P6" s="60" t="s">
        <v>34</v>
      </c>
      <c r="Q6" s="163" t="s">
        <v>12</v>
      </c>
      <c r="R6" s="164"/>
      <c r="S6" s="164"/>
      <c r="T6" s="175"/>
      <c r="U6" s="175"/>
      <c r="V6" s="176"/>
    </row>
    <row r="7" spans="2:25" ht="12.75" customHeight="1">
      <c r="B7" s="60">
        <v>3</v>
      </c>
      <c r="C7" s="61" t="s">
        <v>13</v>
      </c>
      <c r="D7" s="167"/>
      <c r="E7" s="167"/>
      <c r="F7" s="167"/>
      <c r="G7" s="62" t="s">
        <v>14</v>
      </c>
      <c r="H7" s="165"/>
      <c r="I7" s="165"/>
      <c r="J7" s="165"/>
      <c r="K7" s="63" t="s">
        <v>15</v>
      </c>
      <c r="L7" s="165"/>
      <c r="M7" s="166"/>
      <c r="N7" s="64"/>
      <c r="O7" s="64"/>
      <c r="P7" s="60" t="s">
        <v>35</v>
      </c>
      <c r="Q7" s="163" t="s">
        <v>36</v>
      </c>
      <c r="R7" s="164"/>
      <c r="S7" s="164"/>
      <c r="T7" s="177"/>
      <c r="U7" s="177"/>
      <c r="V7" s="178"/>
    </row>
    <row r="8" spans="2:25" ht="12.75" customHeight="1">
      <c r="B8" s="60">
        <v>4</v>
      </c>
      <c r="C8" s="163" t="s">
        <v>16</v>
      </c>
      <c r="D8" s="164"/>
      <c r="E8" s="164"/>
      <c r="F8" s="164"/>
      <c r="G8" s="65" t="s">
        <v>17</v>
      </c>
      <c r="H8" s="188">
        <v>42552</v>
      </c>
      <c r="I8" s="188"/>
      <c r="J8" s="188"/>
      <c r="K8" s="66" t="s">
        <v>18</v>
      </c>
      <c r="L8" s="191">
        <v>42916</v>
      </c>
      <c r="M8" s="192"/>
      <c r="N8" s="67"/>
      <c r="O8" s="67"/>
      <c r="P8" s="60" t="s">
        <v>37</v>
      </c>
      <c r="Q8" s="163" t="s">
        <v>38</v>
      </c>
      <c r="R8" s="164"/>
      <c r="S8" s="164"/>
      <c r="T8" s="175"/>
      <c r="U8" s="175"/>
      <c r="V8" s="176"/>
    </row>
    <row r="9" spans="2:25" ht="12.75" customHeight="1">
      <c r="B9" s="60">
        <v>5</v>
      </c>
      <c r="C9" s="163" t="s">
        <v>19</v>
      </c>
      <c r="D9" s="164"/>
      <c r="E9" s="164"/>
      <c r="F9" s="164"/>
      <c r="G9" s="165"/>
      <c r="H9" s="165"/>
      <c r="I9" s="165"/>
      <c r="J9" s="165"/>
      <c r="K9" s="165"/>
      <c r="L9" s="165"/>
      <c r="M9" s="166"/>
      <c r="N9" s="68"/>
      <c r="O9" s="68"/>
      <c r="P9" s="60" t="s">
        <v>39</v>
      </c>
      <c r="Q9" s="163" t="s">
        <v>40</v>
      </c>
      <c r="R9" s="164"/>
      <c r="S9" s="164"/>
      <c r="T9" s="175"/>
      <c r="U9" s="175"/>
      <c r="V9" s="176"/>
      <c r="X9" s="55" t="s">
        <v>41</v>
      </c>
    </row>
    <row r="10" spans="2:25" ht="12.75" customHeight="1">
      <c r="B10" s="60" t="s">
        <v>42</v>
      </c>
      <c r="C10" s="163" t="s">
        <v>43</v>
      </c>
      <c r="D10" s="164"/>
      <c r="E10" s="164"/>
      <c r="F10" s="164"/>
      <c r="G10" s="164"/>
      <c r="H10" s="164"/>
      <c r="I10" s="165"/>
      <c r="J10" s="186"/>
      <c r="K10" s="186"/>
      <c r="L10" s="186"/>
      <c r="M10" s="187"/>
      <c r="N10" s="59"/>
      <c r="O10" s="59"/>
      <c r="P10" s="60" t="s">
        <v>44</v>
      </c>
      <c r="Q10" s="163" t="s">
        <v>45</v>
      </c>
      <c r="R10" s="164"/>
      <c r="S10" s="164"/>
      <c r="T10" s="175"/>
      <c r="U10" s="175"/>
      <c r="V10" s="176"/>
      <c r="X10" s="55" t="s">
        <v>46</v>
      </c>
    </row>
    <row r="11" spans="2:25" ht="12.75" customHeight="1" thickBot="1">
      <c r="B11" s="69" t="s">
        <v>47</v>
      </c>
      <c r="C11" s="181" t="s">
        <v>48</v>
      </c>
      <c r="D11" s="182"/>
      <c r="E11" s="182"/>
      <c r="F11" s="182"/>
      <c r="G11" s="182"/>
      <c r="H11" s="182"/>
      <c r="I11" s="184"/>
      <c r="J11" s="184"/>
      <c r="K11" s="184"/>
      <c r="L11" s="184"/>
      <c r="M11" s="185"/>
      <c r="N11" s="59"/>
      <c r="O11" s="59"/>
      <c r="P11" s="70" t="s">
        <v>49</v>
      </c>
      <c r="Q11" s="181" t="s">
        <v>50</v>
      </c>
      <c r="R11" s="182"/>
      <c r="S11" s="182"/>
      <c r="T11" s="179"/>
      <c r="U11" s="179"/>
      <c r="V11" s="180"/>
      <c r="X11" s="55" t="s">
        <v>69</v>
      </c>
    </row>
    <row r="12" spans="2:25" ht="12.75" customHeight="1">
      <c r="B12" s="71"/>
      <c r="C12" s="59"/>
      <c r="D12" s="59"/>
      <c r="E12" s="59"/>
      <c r="F12" s="59"/>
      <c r="G12" s="59"/>
      <c r="H12" s="59"/>
      <c r="I12" s="59"/>
      <c r="J12" s="59"/>
      <c r="K12" s="59"/>
      <c r="L12" s="59"/>
      <c r="M12" s="59"/>
      <c r="N12" s="59"/>
      <c r="O12" s="59"/>
      <c r="Q12" s="55"/>
      <c r="R12" s="55"/>
    </row>
    <row r="13" spans="2:25" ht="12.75" customHeight="1">
      <c r="B13" s="71"/>
      <c r="C13" s="59"/>
      <c r="D13" s="59"/>
      <c r="E13" s="59"/>
      <c r="F13" s="59"/>
      <c r="G13" s="59"/>
      <c r="H13" s="59"/>
      <c r="I13" s="59"/>
      <c r="J13" s="59"/>
      <c r="K13" s="59"/>
      <c r="L13" s="59"/>
      <c r="M13" s="59"/>
      <c r="N13" s="59"/>
      <c r="O13" s="59"/>
      <c r="P13" s="71"/>
      <c r="Q13" s="59"/>
      <c r="R13" s="59"/>
      <c r="S13" s="59"/>
      <c r="T13" s="72"/>
      <c r="U13" s="72"/>
      <c r="V13" s="72"/>
    </row>
    <row r="14" spans="2:25" ht="12.75" customHeight="1">
      <c r="B14" s="68">
        <v>7</v>
      </c>
      <c r="C14" s="17" t="s">
        <v>72</v>
      </c>
      <c r="D14" s="59"/>
      <c r="E14" s="59"/>
      <c r="F14" s="59"/>
      <c r="G14" s="59"/>
      <c r="H14" s="59"/>
      <c r="I14" s="59"/>
      <c r="J14" s="59"/>
      <c r="K14" s="59"/>
      <c r="L14" s="59"/>
      <c r="N14" s="59"/>
      <c r="O14" s="59"/>
      <c r="P14" s="71"/>
      <c r="Q14" s="59"/>
      <c r="R14" s="59"/>
      <c r="T14" s="72"/>
      <c r="U14" s="72"/>
      <c r="V14" s="72"/>
    </row>
    <row r="15" spans="2:25" ht="12.75" customHeight="1" thickBot="1">
      <c r="B15" s="68"/>
      <c r="C15" s="59" t="s">
        <v>116</v>
      </c>
      <c r="D15" s="59"/>
      <c r="E15" s="59"/>
      <c r="F15" s="59"/>
      <c r="G15" s="59"/>
      <c r="H15" s="59"/>
      <c r="I15" s="59"/>
      <c r="J15" s="59"/>
      <c r="K15" s="59"/>
      <c r="L15" s="59"/>
      <c r="M15" s="18"/>
      <c r="N15" s="59"/>
      <c r="O15" s="59"/>
      <c r="P15" s="71"/>
      <c r="Q15" s="59"/>
      <c r="R15" s="59"/>
      <c r="T15" s="72"/>
      <c r="U15" s="72"/>
      <c r="V15" s="72"/>
    </row>
    <row r="16" spans="2:25" ht="12.75" customHeight="1" thickBot="1">
      <c r="B16" s="68"/>
      <c r="C16" s="59" t="s">
        <v>117</v>
      </c>
      <c r="D16" s="59"/>
      <c r="E16" s="59"/>
      <c r="F16" s="59"/>
      <c r="G16" s="59"/>
      <c r="H16" s="59"/>
      <c r="I16" s="59"/>
      <c r="J16" s="59"/>
      <c r="K16" s="189" t="s">
        <v>69</v>
      </c>
      <c r="L16" s="190"/>
      <c r="M16" s="59"/>
      <c r="N16" s="59"/>
      <c r="O16" s="59"/>
      <c r="P16" s="71"/>
      <c r="Q16" s="59"/>
      <c r="R16" s="59"/>
      <c r="T16" s="72"/>
      <c r="U16" s="72"/>
      <c r="V16" s="72"/>
    </row>
    <row r="17" spans="2:23" ht="12.75" customHeight="1">
      <c r="B17" s="68"/>
      <c r="C17" s="59"/>
      <c r="D17" s="59"/>
      <c r="E17" s="59"/>
      <c r="F17" s="59"/>
      <c r="G17" s="59"/>
      <c r="H17" s="59"/>
      <c r="I17" s="59"/>
      <c r="J17" s="59"/>
      <c r="K17" s="59"/>
      <c r="L17" s="59"/>
      <c r="M17" s="59"/>
      <c r="N17" s="59"/>
      <c r="O17" s="59"/>
      <c r="P17" s="71"/>
      <c r="Q17" s="59"/>
      <c r="R17" s="59"/>
      <c r="S17" s="18"/>
      <c r="T17" s="72"/>
      <c r="U17" s="72"/>
      <c r="V17" s="72"/>
    </row>
    <row r="18" spans="2:23" ht="16.5" customHeight="1">
      <c r="B18" s="36">
        <v>8</v>
      </c>
      <c r="C18" s="55" t="s">
        <v>20</v>
      </c>
    </row>
    <row r="19" spans="2:23">
      <c r="C19" s="73" t="s">
        <v>57</v>
      </c>
    </row>
    <row r="20" spans="2:23">
      <c r="C20" s="73" t="s">
        <v>51</v>
      </c>
    </row>
    <row r="21" spans="2:23">
      <c r="C21" s="73" t="s">
        <v>52</v>
      </c>
    </row>
    <row r="22" spans="2:23">
      <c r="C22" s="73" t="s">
        <v>53</v>
      </c>
    </row>
    <row r="23" spans="2:23" ht="12.75" customHeight="1">
      <c r="C23" s="73" t="s">
        <v>54</v>
      </c>
    </row>
    <row r="24" spans="2:23" ht="12.75" customHeight="1">
      <c r="C24" s="73" t="s">
        <v>55</v>
      </c>
    </row>
    <row r="25" spans="2:23" ht="12.75" customHeight="1">
      <c r="C25" s="73"/>
    </row>
    <row r="26" spans="2:23" ht="12.75" hidden="1" customHeight="1">
      <c r="C26" s="73"/>
    </row>
    <row r="27" spans="2:23" ht="30.75" customHeight="1">
      <c r="D27" s="74"/>
      <c r="E27" s="183"/>
      <c r="F27" s="183"/>
      <c r="G27" s="183"/>
      <c r="H27" s="183"/>
      <c r="I27" s="183"/>
      <c r="J27" s="183"/>
      <c r="K27" s="183"/>
      <c r="L27" s="183"/>
      <c r="M27" s="183"/>
      <c r="N27" s="183"/>
      <c r="O27" s="183"/>
      <c r="P27" s="183"/>
      <c r="Q27" s="183"/>
      <c r="R27" s="183"/>
      <c r="S27" s="75"/>
      <c r="T27" s="75"/>
      <c r="U27" s="75"/>
      <c r="V27" s="76"/>
    </row>
    <row r="28" spans="2:23" ht="16.5" customHeight="1">
      <c r="D28" s="74"/>
      <c r="E28" s="194" t="s">
        <v>21</v>
      </c>
      <c r="F28" s="194"/>
      <c r="G28" s="194"/>
      <c r="H28" s="194"/>
      <c r="I28" s="194"/>
      <c r="J28" s="194"/>
      <c r="K28" s="194"/>
      <c r="L28" s="194"/>
      <c r="M28" s="194"/>
      <c r="N28" s="194"/>
      <c r="O28" s="194"/>
      <c r="P28" s="194"/>
      <c r="Q28" s="194"/>
      <c r="R28" s="194"/>
      <c r="S28" s="59"/>
      <c r="T28" s="59"/>
      <c r="U28" s="59"/>
      <c r="V28" s="76"/>
    </row>
    <row r="29" spans="2:23" ht="25.5" customHeight="1">
      <c r="E29" s="183"/>
      <c r="F29" s="183"/>
      <c r="G29" s="183"/>
      <c r="H29" s="183"/>
      <c r="I29" s="183"/>
      <c r="J29" s="183"/>
      <c r="K29" s="183"/>
      <c r="L29" s="183"/>
      <c r="M29" s="183"/>
      <c r="N29" s="183"/>
      <c r="O29" s="183"/>
      <c r="P29" s="183"/>
      <c r="Q29" s="183"/>
      <c r="R29" s="183"/>
      <c r="T29" s="77"/>
      <c r="U29" s="77"/>
      <c r="V29" s="78"/>
      <c r="W29" s="76"/>
    </row>
    <row r="30" spans="2:23" ht="11.25" customHeight="1">
      <c r="E30" s="195" t="s">
        <v>58</v>
      </c>
      <c r="F30" s="195"/>
      <c r="G30" s="195"/>
      <c r="H30" s="195"/>
      <c r="I30" s="195"/>
      <c r="J30" s="195"/>
      <c r="K30" s="195"/>
      <c r="L30" s="195"/>
      <c r="M30" s="195"/>
      <c r="N30" s="195"/>
      <c r="O30" s="195"/>
      <c r="P30" s="195"/>
      <c r="Q30" s="195"/>
      <c r="R30" s="195"/>
      <c r="U30" s="75"/>
      <c r="V30" s="68"/>
    </row>
    <row r="31" spans="2:23" ht="9" customHeight="1">
      <c r="V31" s="76"/>
    </row>
    <row r="32" spans="2:23">
      <c r="B32" s="36">
        <v>9</v>
      </c>
      <c r="C32" s="55" t="s">
        <v>22</v>
      </c>
      <c r="V32" s="76"/>
    </row>
    <row r="33" spans="3:22">
      <c r="C33" s="55" t="s">
        <v>56</v>
      </c>
      <c r="V33" s="76"/>
    </row>
    <row r="34" spans="3:22" ht="27.95" customHeight="1">
      <c r="E34" s="183"/>
      <c r="F34" s="183"/>
      <c r="G34" s="183"/>
      <c r="H34" s="183"/>
      <c r="I34" s="183"/>
      <c r="J34" s="183"/>
      <c r="K34" s="183"/>
      <c r="L34" s="183"/>
      <c r="M34" s="183"/>
      <c r="N34" s="183"/>
      <c r="O34" s="183"/>
      <c r="P34" s="183"/>
      <c r="Q34" s="183"/>
      <c r="R34" s="183"/>
      <c r="T34" s="77"/>
      <c r="U34" s="77"/>
      <c r="V34" s="78"/>
    </row>
    <row r="35" spans="3:22" ht="11.25" customHeight="1">
      <c r="E35" s="193" t="s">
        <v>59</v>
      </c>
      <c r="F35" s="193"/>
      <c r="G35" s="193"/>
      <c r="H35" s="193"/>
      <c r="I35" s="193"/>
      <c r="J35" s="193"/>
      <c r="K35" s="193"/>
      <c r="L35" s="193"/>
      <c r="M35" s="193"/>
      <c r="N35" s="193"/>
      <c r="O35" s="193"/>
      <c r="P35" s="193"/>
      <c r="Q35" s="193"/>
      <c r="R35" s="193"/>
      <c r="U35" s="75"/>
      <c r="V35" s="68"/>
    </row>
    <row r="36" spans="3:22" ht="6" customHeight="1"/>
  </sheetData>
  <sheetProtection algorithmName="SHA-512" hashValue="1JOGG6IVCFUsVTHloudeKUSpw2E/Vb0yo2JWbGiqUb59xhfdNXUJGHFLFzoRZKxV0kkM8v9Z+Ce1lFgOfurp7A==" saltValue="21bt3BwiJG9HgdAsgapD2A==" spinCount="100000" sheet="1" objects="1" scenarios="1"/>
  <mergeCells count="40">
    <mergeCell ref="E35:R35"/>
    <mergeCell ref="E28:R28"/>
    <mergeCell ref="E29:R29"/>
    <mergeCell ref="E30:R30"/>
    <mergeCell ref="E34:R34"/>
    <mergeCell ref="E27:R27"/>
    <mergeCell ref="I11:M11"/>
    <mergeCell ref="I10:M10"/>
    <mergeCell ref="H8:J8"/>
    <mergeCell ref="C11:H11"/>
    <mergeCell ref="K16:L16"/>
    <mergeCell ref="C10:H10"/>
    <mergeCell ref="C9:F9"/>
    <mergeCell ref="G9:M9"/>
    <mergeCell ref="C8:F8"/>
    <mergeCell ref="L8:M8"/>
    <mergeCell ref="T6:V6"/>
    <mergeCell ref="T7:V7"/>
    <mergeCell ref="Q7:S7"/>
    <mergeCell ref="T11:V11"/>
    <mergeCell ref="T10:V10"/>
    <mergeCell ref="Q10:S10"/>
    <mergeCell ref="Q11:S11"/>
    <mergeCell ref="T8:V8"/>
    <mergeCell ref="Q8:S8"/>
    <mergeCell ref="T9:V9"/>
    <mergeCell ref="Q9:S9"/>
    <mergeCell ref="C1:W1"/>
    <mergeCell ref="B3:V3"/>
    <mergeCell ref="B2:V2"/>
    <mergeCell ref="C5:D5"/>
    <mergeCell ref="E5:M5"/>
    <mergeCell ref="T5:V5"/>
    <mergeCell ref="Q5:S5"/>
    <mergeCell ref="C6:D6"/>
    <mergeCell ref="Q6:S6"/>
    <mergeCell ref="E6:M6"/>
    <mergeCell ref="H7:J7"/>
    <mergeCell ref="D7:F7"/>
    <mergeCell ref="L7:M7"/>
  </mergeCells>
  <phoneticPr fontId="0" type="noConversion"/>
  <dataValidations xWindow="330" yWindow="386" count="8">
    <dataValidation type="list" allowBlank="1" showInputMessage="1" showErrorMessage="1" sqref="S17 K16">
      <formula1>$X$9:$X$11</formula1>
    </dataValidation>
    <dataValidation type="textLength" allowBlank="1" showInputMessage="1" showErrorMessage="1" error="MPI should be 9 digits long_x000a__x000a_Please include all leading zeros" sqref="T5:V5">
      <formula1>9</formula1>
      <formula2>9</formula2>
    </dataValidation>
    <dataValidation type="textLength" allowBlank="1" showInputMessage="1" showErrorMessage="1" sqref="N7:O7">
      <formula1>5</formula1>
      <formula2>5</formula2>
    </dataValidation>
    <dataValidation type="date" allowBlank="1" showInputMessage="1" showErrorMessage="1" errorTitle="Period of Report:" error="Please enter date in MM/DD/YYYY format." sqref="L8:M8">
      <formula1>1</formula1>
      <formula2>43831</formula2>
    </dataValidation>
    <dataValidation allowBlank="1" showInputMessage="1" showErrorMessage="1" errorTitle="Date of Fiscal Year End:" error="Please enter date in MM/DD/YYYY format." sqref="T7:V7"/>
    <dataValidation allowBlank="1" showInputMessage="1" showErrorMessage="1" errorTitle="Period of Report:" error="Please enter date in MM/DD/YYYY format." sqref="H8:J8"/>
    <dataValidation allowBlank="1" showInputMessage="1" showErrorMessage="1" errorTitle="Telephone No." error="Please enter a numeric telephone number." sqref="T8:V8"/>
    <dataValidation type="list" allowBlank="1" showInputMessage="1" showErrorMessage="1" sqref="M15">
      <formula1>$X$9:$X$10</formula1>
    </dataValidation>
  </dataValidations>
  <printOptions horizontalCentered="1"/>
  <pageMargins left="0.75" right="0.75" top="1" bottom="1" header="0.5" footer="0.5"/>
  <pageSetup scale="69" orientation="landscape" r:id="rId1"/>
  <headerFooter alignWithMargins="0">
    <oddHeader>&amp;LCommonwealth of Pennsylvania
Office of Developmental Programs&amp;C
&amp;RTransportation Cost Report, January 2017</oddHeader>
    <oddFooter>&amp;C&amp;P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M391"/>
  <sheetViews>
    <sheetView showGridLines="0" topLeftCell="D1" zoomScaleNormal="100" zoomScaleSheetLayoutView="85" workbookViewId="0">
      <selection activeCell="H3" sqref="H3:J5"/>
    </sheetView>
  </sheetViews>
  <sheetFormatPr defaultColWidth="9.140625" defaultRowHeight="12.75"/>
  <cols>
    <col min="1" max="1" width="4.7109375" style="2" customWidth="1"/>
    <col min="2" max="4" width="22.28515625" style="9" customWidth="1"/>
    <col min="5" max="8" width="22.28515625" style="10" customWidth="1"/>
    <col min="9" max="9" width="22.28515625" style="11" customWidth="1"/>
    <col min="10" max="10" width="22.28515625" style="10" customWidth="1"/>
    <col min="11" max="11" width="9.140625" style="3"/>
    <col min="12" max="12" width="15" style="3" customWidth="1"/>
    <col min="13" max="13" width="11.5703125" style="3" hidden="1" customWidth="1"/>
    <col min="14" max="15" width="9.140625" style="3"/>
    <col min="16" max="16" width="26.7109375" style="3" customWidth="1"/>
    <col min="17" max="16384" width="9.140625" style="3"/>
  </cols>
  <sheetData>
    <row r="1" spans="1:13">
      <c r="B1" s="3"/>
      <c r="C1" s="3"/>
      <c r="D1" s="3"/>
      <c r="E1" s="3"/>
      <c r="F1" s="3"/>
      <c r="G1" s="3"/>
      <c r="H1" s="3"/>
      <c r="I1" s="3"/>
      <c r="J1" s="3"/>
    </row>
    <row r="2" spans="1:13">
      <c r="B2" s="3"/>
      <c r="C2" s="3"/>
      <c r="D2" s="3"/>
      <c r="E2" s="3"/>
      <c r="F2" s="3"/>
      <c r="G2" s="3"/>
      <c r="H2" s="3"/>
      <c r="I2" s="3"/>
      <c r="J2" s="3"/>
    </row>
    <row r="3" spans="1:13">
      <c r="B3" s="3"/>
      <c r="C3" s="3"/>
      <c r="D3" s="3"/>
      <c r="E3" s="3"/>
      <c r="F3" s="3"/>
      <c r="G3" s="3"/>
      <c r="H3" s="12" t="s">
        <v>155</v>
      </c>
      <c r="I3" s="203">
        <f>'Certification Page'!$E$5</f>
        <v>0</v>
      </c>
      <c r="J3" s="204"/>
      <c r="L3" s="4"/>
    </row>
    <row r="4" spans="1:13">
      <c r="B4" s="3"/>
      <c r="C4" s="3"/>
      <c r="D4" s="3"/>
      <c r="E4" s="3"/>
      <c r="F4" s="3"/>
      <c r="G4" s="3"/>
      <c r="H4" s="12" t="s">
        <v>156</v>
      </c>
      <c r="I4" s="205">
        <f>'Certification Page'!$T$5</f>
        <v>0</v>
      </c>
      <c r="J4" s="206"/>
      <c r="L4" s="4"/>
    </row>
    <row r="5" spans="1:13">
      <c r="B5" s="3"/>
      <c r="C5" s="3"/>
      <c r="D5" s="3"/>
      <c r="E5" s="3"/>
      <c r="F5" s="3"/>
      <c r="G5" s="3"/>
      <c r="H5" s="12" t="s">
        <v>157</v>
      </c>
      <c r="I5" s="207" t="str">
        <f>TEXT('Certification Page'!$H$8,"MM/dd/YYYY") &amp; " to "&amp; TEXT('Certification Page'!$L$8,"MM/dd/YYYY")</f>
        <v>07/01/2016 to 06/30/2017</v>
      </c>
      <c r="J5" s="207"/>
    </row>
    <row r="6" spans="1:13">
      <c r="B6" s="3"/>
      <c r="C6" s="3"/>
      <c r="D6" s="3"/>
      <c r="E6" s="3"/>
      <c r="F6" s="3"/>
      <c r="G6" s="3"/>
      <c r="H6" s="12"/>
      <c r="I6" s="59"/>
      <c r="J6" s="59"/>
    </row>
    <row r="7" spans="1:13" ht="15.75">
      <c r="A7" s="79"/>
      <c r="B7" s="208" t="s">
        <v>125</v>
      </c>
      <c r="C7" s="208"/>
      <c r="D7" s="208"/>
      <c r="E7" s="208"/>
      <c r="F7" s="208"/>
      <c r="G7" s="208"/>
      <c r="H7" s="208"/>
      <c r="I7" s="208"/>
      <c r="J7" s="208"/>
      <c r="K7" s="5"/>
      <c r="L7" s="6"/>
      <c r="M7" s="6" t="s">
        <v>159</v>
      </c>
    </row>
    <row r="8" spans="1:13" ht="30" customHeight="1">
      <c r="A8" s="7"/>
      <c r="B8" s="3"/>
      <c r="C8" s="3"/>
      <c r="D8" s="3"/>
      <c r="E8" s="3"/>
      <c r="F8" s="3"/>
      <c r="G8" s="3"/>
      <c r="H8" s="3"/>
      <c r="I8" s="3"/>
      <c r="J8" s="3"/>
    </row>
    <row r="9" spans="1:13" s="8" customFormat="1" ht="19.5" customHeight="1">
      <c r="A9" s="7"/>
      <c r="B9" s="80" t="s">
        <v>84</v>
      </c>
      <c r="C9" s="80" t="s">
        <v>85</v>
      </c>
      <c r="D9" s="80" t="s">
        <v>86</v>
      </c>
      <c r="E9" s="80" t="s">
        <v>87</v>
      </c>
      <c r="F9" s="80" t="s">
        <v>88</v>
      </c>
      <c r="G9" s="80" t="s">
        <v>89</v>
      </c>
      <c r="H9" s="80" t="s">
        <v>90</v>
      </c>
      <c r="I9" s="80" t="s">
        <v>93</v>
      </c>
      <c r="J9" s="80" t="s">
        <v>150</v>
      </c>
      <c r="M9" s="3"/>
    </row>
    <row r="10" spans="1:13" s="55" customFormat="1" ht="21.75" customHeight="1">
      <c r="A10" s="56"/>
      <c r="B10" s="196" t="s">
        <v>126</v>
      </c>
      <c r="C10" s="196" t="s">
        <v>127</v>
      </c>
      <c r="D10" s="196" t="s">
        <v>175</v>
      </c>
      <c r="E10" s="196" t="s">
        <v>128</v>
      </c>
      <c r="F10" s="196" t="s">
        <v>129</v>
      </c>
      <c r="G10" s="196" t="s">
        <v>130</v>
      </c>
      <c r="H10" s="200" t="s">
        <v>131</v>
      </c>
      <c r="I10" s="201"/>
      <c r="J10" s="202"/>
      <c r="M10" s="81"/>
    </row>
    <row r="11" spans="1:13" s="55" customFormat="1" ht="21.75" customHeight="1">
      <c r="A11" s="56"/>
      <c r="B11" s="197"/>
      <c r="C11" s="197"/>
      <c r="D11" s="197"/>
      <c r="E11" s="197"/>
      <c r="F11" s="197"/>
      <c r="G11" s="197"/>
      <c r="H11" s="20" t="s">
        <v>143</v>
      </c>
      <c r="I11" s="20" t="s">
        <v>144</v>
      </c>
      <c r="J11" s="20" t="s">
        <v>145</v>
      </c>
    </row>
    <row r="12" spans="1:13" s="55" customFormat="1" ht="63.75" customHeight="1">
      <c r="A12" s="56"/>
      <c r="B12" s="198"/>
      <c r="C12" s="198"/>
      <c r="D12" s="199"/>
      <c r="E12" s="198"/>
      <c r="F12" s="198"/>
      <c r="G12" s="198"/>
      <c r="H12" s="82" t="s">
        <v>146</v>
      </c>
      <c r="I12" s="82" t="s">
        <v>147</v>
      </c>
      <c r="J12" s="82" t="s">
        <v>148</v>
      </c>
    </row>
    <row r="13" spans="1:13" s="55" customFormat="1">
      <c r="A13" s="83">
        <v>1</v>
      </c>
      <c r="B13" s="84" t="str">
        <f>IF('Certification Page'!T5=0,"",'Certification Page'!T5)</f>
        <v/>
      </c>
      <c r="C13" s="85"/>
      <c r="D13" s="85"/>
      <c r="E13" s="85"/>
      <c r="F13" s="86"/>
      <c r="G13" s="86"/>
      <c r="H13" s="87"/>
      <c r="I13" s="87"/>
      <c r="J13" s="87"/>
    </row>
    <row r="14" spans="1:13" s="55" customFormat="1">
      <c r="A14" s="83">
        <f t="shared" ref="A14:A62" si="0">1+A13</f>
        <v>2</v>
      </c>
      <c r="B14" s="88" t="str">
        <f>IF(AND(C13="",D13=""),"",B13)</f>
        <v/>
      </c>
      <c r="C14" s="85"/>
      <c r="D14" s="85"/>
      <c r="E14" s="85"/>
      <c r="F14" s="86"/>
      <c r="G14" s="86"/>
      <c r="H14" s="87"/>
      <c r="I14" s="87"/>
      <c r="J14" s="87"/>
    </row>
    <row r="15" spans="1:13" s="55" customFormat="1">
      <c r="A15" s="83">
        <f t="shared" si="0"/>
        <v>3</v>
      </c>
      <c r="B15" s="88" t="str">
        <f t="shared" ref="B15:B62" si="1">IF(AND(C14="",D14=""),"",B14)</f>
        <v/>
      </c>
      <c r="C15" s="85"/>
      <c r="D15" s="85"/>
      <c r="E15" s="85"/>
      <c r="F15" s="86"/>
      <c r="G15" s="86"/>
      <c r="H15" s="87"/>
      <c r="I15" s="87"/>
      <c r="J15" s="87"/>
    </row>
    <row r="16" spans="1:13" s="55" customFormat="1">
      <c r="A16" s="83">
        <f t="shared" si="0"/>
        <v>4</v>
      </c>
      <c r="B16" s="88" t="str">
        <f t="shared" si="1"/>
        <v/>
      </c>
      <c r="C16" s="85"/>
      <c r="D16" s="85"/>
      <c r="E16" s="85"/>
      <c r="F16" s="86"/>
      <c r="G16" s="86"/>
      <c r="H16" s="87"/>
      <c r="I16" s="87"/>
      <c r="J16" s="87"/>
    </row>
    <row r="17" spans="1:12" s="55" customFormat="1">
      <c r="A17" s="83">
        <f t="shared" si="0"/>
        <v>5</v>
      </c>
      <c r="B17" s="88" t="str">
        <f t="shared" si="1"/>
        <v/>
      </c>
      <c r="C17" s="85"/>
      <c r="D17" s="85"/>
      <c r="E17" s="85"/>
      <c r="F17" s="86"/>
      <c r="G17" s="86"/>
      <c r="H17" s="87"/>
      <c r="I17" s="87"/>
      <c r="J17" s="87"/>
    </row>
    <row r="18" spans="1:12" s="55" customFormat="1">
      <c r="A18" s="83">
        <f t="shared" si="0"/>
        <v>6</v>
      </c>
      <c r="B18" s="88" t="str">
        <f t="shared" si="1"/>
        <v/>
      </c>
      <c r="C18" s="85"/>
      <c r="D18" s="85"/>
      <c r="E18" s="85"/>
      <c r="F18" s="86"/>
      <c r="G18" s="86"/>
      <c r="H18" s="87"/>
      <c r="I18" s="87"/>
      <c r="J18" s="87"/>
    </row>
    <row r="19" spans="1:12" s="55" customFormat="1">
      <c r="A19" s="83">
        <f t="shared" si="0"/>
        <v>7</v>
      </c>
      <c r="B19" s="88" t="str">
        <f t="shared" si="1"/>
        <v/>
      </c>
      <c r="C19" s="85"/>
      <c r="D19" s="85"/>
      <c r="E19" s="85"/>
      <c r="F19" s="86"/>
      <c r="G19" s="86"/>
      <c r="H19" s="87"/>
      <c r="I19" s="87"/>
      <c r="J19" s="87"/>
    </row>
    <row r="20" spans="1:12" s="55" customFormat="1">
      <c r="A20" s="83">
        <f t="shared" si="0"/>
        <v>8</v>
      </c>
      <c r="B20" s="88" t="str">
        <f t="shared" si="1"/>
        <v/>
      </c>
      <c r="C20" s="85"/>
      <c r="D20" s="85"/>
      <c r="E20" s="85"/>
      <c r="F20" s="86"/>
      <c r="G20" s="86"/>
      <c r="H20" s="87"/>
      <c r="I20" s="87"/>
      <c r="J20" s="87"/>
    </row>
    <row r="21" spans="1:12" s="55" customFormat="1">
      <c r="A21" s="83">
        <f t="shared" si="0"/>
        <v>9</v>
      </c>
      <c r="B21" s="88" t="str">
        <f t="shared" si="1"/>
        <v/>
      </c>
      <c r="C21" s="85"/>
      <c r="D21" s="85"/>
      <c r="E21" s="85"/>
      <c r="F21" s="86"/>
      <c r="G21" s="86"/>
      <c r="H21" s="87"/>
      <c r="I21" s="87"/>
      <c r="J21" s="87"/>
    </row>
    <row r="22" spans="1:12" s="55" customFormat="1">
      <c r="A22" s="83">
        <f t="shared" si="0"/>
        <v>10</v>
      </c>
      <c r="B22" s="88" t="str">
        <f t="shared" si="1"/>
        <v/>
      </c>
      <c r="C22" s="85"/>
      <c r="D22" s="85"/>
      <c r="E22" s="85"/>
      <c r="F22" s="86"/>
      <c r="G22" s="86"/>
      <c r="H22" s="87"/>
      <c r="I22" s="87"/>
      <c r="J22" s="87"/>
    </row>
    <row r="23" spans="1:12" s="55" customFormat="1">
      <c r="A23" s="83">
        <f t="shared" si="0"/>
        <v>11</v>
      </c>
      <c r="B23" s="88" t="str">
        <f t="shared" si="1"/>
        <v/>
      </c>
      <c r="C23" s="85"/>
      <c r="D23" s="85"/>
      <c r="E23" s="85"/>
      <c r="F23" s="86"/>
      <c r="G23" s="86"/>
      <c r="H23" s="87"/>
      <c r="I23" s="87"/>
      <c r="J23" s="87"/>
    </row>
    <row r="24" spans="1:12" s="55" customFormat="1">
      <c r="A24" s="83">
        <f t="shared" si="0"/>
        <v>12</v>
      </c>
      <c r="B24" s="88" t="str">
        <f t="shared" si="1"/>
        <v/>
      </c>
      <c r="C24" s="85"/>
      <c r="D24" s="85"/>
      <c r="E24" s="85"/>
      <c r="F24" s="86"/>
      <c r="G24" s="86"/>
      <c r="H24" s="87"/>
      <c r="I24" s="87"/>
      <c r="J24" s="87"/>
      <c r="L24" s="19"/>
    </row>
    <row r="25" spans="1:12" s="55" customFormat="1">
      <c r="A25" s="83">
        <f t="shared" si="0"/>
        <v>13</v>
      </c>
      <c r="B25" s="88" t="str">
        <f t="shared" si="1"/>
        <v/>
      </c>
      <c r="C25" s="85"/>
      <c r="D25" s="85"/>
      <c r="E25" s="85"/>
      <c r="F25" s="86"/>
      <c r="G25" s="86"/>
      <c r="H25" s="87"/>
      <c r="I25" s="87"/>
      <c r="J25" s="87"/>
      <c r="L25" s="19"/>
    </row>
    <row r="26" spans="1:12" s="55" customFormat="1">
      <c r="A26" s="83">
        <f t="shared" si="0"/>
        <v>14</v>
      </c>
      <c r="B26" s="88" t="str">
        <f t="shared" si="1"/>
        <v/>
      </c>
      <c r="C26" s="85"/>
      <c r="D26" s="85"/>
      <c r="E26" s="85"/>
      <c r="F26" s="86"/>
      <c r="G26" s="86"/>
      <c r="H26" s="87"/>
      <c r="I26" s="87"/>
      <c r="J26" s="87"/>
      <c r="L26" s="19"/>
    </row>
    <row r="27" spans="1:12" s="55" customFormat="1">
      <c r="A27" s="83">
        <f t="shared" si="0"/>
        <v>15</v>
      </c>
      <c r="B27" s="88" t="str">
        <f t="shared" si="1"/>
        <v/>
      </c>
      <c r="C27" s="85"/>
      <c r="D27" s="85"/>
      <c r="E27" s="85"/>
      <c r="F27" s="86"/>
      <c r="G27" s="86"/>
      <c r="H27" s="87"/>
      <c r="I27" s="87"/>
      <c r="J27" s="87"/>
      <c r="L27" s="19"/>
    </row>
    <row r="28" spans="1:12" s="55" customFormat="1">
      <c r="A28" s="83">
        <f t="shared" si="0"/>
        <v>16</v>
      </c>
      <c r="B28" s="88" t="str">
        <f t="shared" si="1"/>
        <v/>
      </c>
      <c r="C28" s="85"/>
      <c r="D28" s="85"/>
      <c r="E28" s="85"/>
      <c r="F28" s="86"/>
      <c r="G28" s="86"/>
      <c r="H28" s="87"/>
      <c r="I28" s="87"/>
      <c r="J28" s="87"/>
      <c r="L28" s="19"/>
    </row>
    <row r="29" spans="1:12" s="55" customFormat="1">
      <c r="A29" s="83">
        <f t="shared" si="0"/>
        <v>17</v>
      </c>
      <c r="B29" s="88" t="str">
        <f t="shared" si="1"/>
        <v/>
      </c>
      <c r="C29" s="85"/>
      <c r="D29" s="85"/>
      <c r="E29" s="85"/>
      <c r="F29" s="86"/>
      <c r="G29" s="86"/>
      <c r="H29" s="87"/>
      <c r="I29" s="87"/>
      <c r="J29" s="87"/>
      <c r="L29" s="19"/>
    </row>
    <row r="30" spans="1:12" s="55" customFormat="1">
      <c r="A30" s="83">
        <f t="shared" si="0"/>
        <v>18</v>
      </c>
      <c r="B30" s="88" t="str">
        <f t="shared" si="1"/>
        <v/>
      </c>
      <c r="C30" s="85"/>
      <c r="D30" s="85"/>
      <c r="E30" s="85"/>
      <c r="F30" s="86"/>
      <c r="G30" s="86"/>
      <c r="H30" s="87"/>
      <c r="I30" s="87"/>
      <c r="J30" s="87"/>
      <c r="L30" s="19"/>
    </row>
    <row r="31" spans="1:12" s="55" customFormat="1">
      <c r="A31" s="83">
        <f t="shared" si="0"/>
        <v>19</v>
      </c>
      <c r="B31" s="88" t="str">
        <f t="shared" si="1"/>
        <v/>
      </c>
      <c r="C31" s="85"/>
      <c r="D31" s="85"/>
      <c r="E31" s="85"/>
      <c r="F31" s="86"/>
      <c r="G31" s="86"/>
      <c r="H31" s="87"/>
      <c r="I31" s="87"/>
      <c r="J31" s="87"/>
      <c r="L31" s="19"/>
    </row>
    <row r="32" spans="1:12" s="55" customFormat="1">
      <c r="A32" s="83">
        <f t="shared" si="0"/>
        <v>20</v>
      </c>
      <c r="B32" s="88" t="str">
        <f t="shared" si="1"/>
        <v/>
      </c>
      <c r="C32" s="85"/>
      <c r="D32" s="85"/>
      <c r="E32" s="85"/>
      <c r="F32" s="86"/>
      <c r="G32" s="86"/>
      <c r="H32" s="87"/>
      <c r="I32" s="87"/>
      <c r="J32" s="87"/>
      <c r="L32" s="19"/>
    </row>
    <row r="33" spans="1:12" s="55" customFormat="1">
      <c r="A33" s="83">
        <f t="shared" si="0"/>
        <v>21</v>
      </c>
      <c r="B33" s="88" t="str">
        <f t="shared" si="1"/>
        <v/>
      </c>
      <c r="C33" s="85"/>
      <c r="D33" s="85"/>
      <c r="E33" s="85"/>
      <c r="F33" s="86"/>
      <c r="G33" s="86"/>
      <c r="H33" s="87"/>
      <c r="I33" s="87"/>
      <c r="J33" s="87"/>
      <c r="L33" s="19"/>
    </row>
    <row r="34" spans="1:12" s="55" customFormat="1">
      <c r="A34" s="83">
        <f t="shared" si="0"/>
        <v>22</v>
      </c>
      <c r="B34" s="88" t="str">
        <f t="shared" si="1"/>
        <v/>
      </c>
      <c r="C34" s="85"/>
      <c r="D34" s="85"/>
      <c r="E34" s="85"/>
      <c r="F34" s="86"/>
      <c r="G34" s="86"/>
      <c r="H34" s="87"/>
      <c r="I34" s="87"/>
      <c r="J34" s="87"/>
      <c r="L34" s="19"/>
    </row>
    <row r="35" spans="1:12" s="55" customFormat="1">
      <c r="A35" s="83">
        <f t="shared" si="0"/>
        <v>23</v>
      </c>
      <c r="B35" s="88" t="str">
        <f t="shared" si="1"/>
        <v/>
      </c>
      <c r="C35" s="85"/>
      <c r="D35" s="85"/>
      <c r="E35" s="85"/>
      <c r="F35" s="86"/>
      <c r="G35" s="86"/>
      <c r="H35" s="87"/>
      <c r="I35" s="87"/>
      <c r="J35" s="87"/>
      <c r="L35" s="19"/>
    </row>
    <row r="36" spans="1:12" s="55" customFormat="1">
      <c r="A36" s="83">
        <f t="shared" si="0"/>
        <v>24</v>
      </c>
      <c r="B36" s="88" t="str">
        <f t="shared" si="1"/>
        <v/>
      </c>
      <c r="C36" s="85"/>
      <c r="D36" s="85"/>
      <c r="E36" s="85"/>
      <c r="F36" s="86"/>
      <c r="G36" s="86"/>
      <c r="H36" s="87"/>
      <c r="I36" s="87"/>
      <c r="J36" s="87"/>
      <c r="L36" s="19"/>
    </row>
    <row r="37" spans="1:12" s="55" customFormat="1">
      <c r="A37" s="83">
        <f t="shared" si="0"/>
        <v>25</v>
      </c>
      <c r="B37" s="88" t="str">
        <f t="shared" si="1"/>
        <v/>
      </c>
      <c r="C37" s="85"/>
      <c r="D37" s="85"/>
      <c r="E37" s="85"/>
      <c r="F37" s="86"/>
      <c r="G37" s="86"/>
      <c r="H37" s="87"/>
      <c r="I37" s="87"/>
      <c r="J37" s="87"/>
      <c r="L37" s="19"/>
    </row>
    <row r="38" spans="1:12" s="55" customFormat="1">
      <c r="A38" s="83">
        <f t="shared" si="0"/>
        <v>26</v>
      </c>
      <c r="B38" s="88" t="str">
        <f t="shared" si="1"/>
        <v/>
      </c>
      <c r="C38" s="85"/>
      <c r="D38" s="85"/>
      <c r="E38" s="85"/>
      <c r="F38" s="86"/>
      <c r="G38" s="86"/>
      <c r="H38" s="87"/>
      <c r="I38" s="87"/>
      <c r="J38" s="87"/>
      <c r="L38" s="19"/>
    </row>
    <row r="39" spans="1:12" s="55" customFormat="1">
      <c r="A39" s="83">
        <f t="shared" si="0"/>
        <v>27</v>
      </c>
      <c r="B39" s="88" t="str">
        <f t="shared" si="1"/>
        <v/>
      </c>
      <c r="C39" s="85"/>
      <c r="D39" s="85"/>
      <c r="E39" s="85"/>
      <c r="F39" s="86"/>
      <c r="G39" s="86"/>
      <c r="H39" s="87"/>
      <c r="I39" s="87"/>
      <c r="J39" s="87"/>
      <c r="L39" s="19"/>
    </row>
    <row r="40" spans="1:12" s="55" customFormat="1">
      <c r="A40" s="83">
        <f t="shared" si="0"/>
        <v>28</v>
      </c>
      <c r="B40" s="88" t="str">
        <f t="shared" si="1"/>
        <v/>
      </c>
      <c r="C40" s="85"/>
      <c r="D40" s="85"/>
      <c r="E40" s="85"/>
      <c r="F40" s="86"/>
      <c r="G40" s="86"/>
      <c r="H40" s="87"/>
      <c r="I40" s="87"/>
      <c r="J40" s="87"/>
      <c r="L40" s="19"/>
    </row>
    <row r="41" spans="1:12" s="55" customFormat="1">
      <c r="A41" s="83">
        <f t="shared" si="0"/>
        <v>29</v>
      </c>
      <c r="B41" s="88" t="str">
        <f t="shared" si="1"/>
        <v/>
      </c>
      <c r="C41" s="85"/>
      <c r="D41" s="85"/>
      <c r="E41" s="85"/>
      <c r="F41" s="86"/>
      <c r="G41" s="86"/>
      <c r="H41" s="87"/>
      <c r="I41" s="87"/>
      <c r="J41" s="87"/>
      <c r="L41" s="19"/>
    </row>
    <row r="42" spans="1:12" s="55" customFormat="1">
      <c r="A42" s="83">
        <f t="shared" si="0"/>
        <v>30</v>
      </c>
      <c r="B42" s="88" t="str">
        <f t="shared" si="1"/>
        <v/>
      </c>
      <c r="C42" s="85"/>
      <c r="D42" s="85"/>
      <c r="E42" s="85"/>
      <c r="F42" s="86"/>
      <c r="G42" s="86"/>
      <c r="H42" s="87"/>
      <c r="I42" s="87"/>
      <c r="J42" s="87"/>
      <c r="L42" s="19"/>
    </row>
    <row r="43" spans="1:12" s="55" customFormat="1">
      <c r="A43" s="83">
        <f t="shared" si="0"/>
        <v>31</v>
      </c>
      <c r="B43" s="88" t="str">
        <f t="shared" si="1"/>
        <v/>
      </c>
      <c r="C43" s="85"/>
      <c r="D43" s="85"/>
      <c r="E43" s="85"/>
      <c r="F43" s="86"/>
      <c r="G43" s="86"/>
      <c r="H43" s="87"/>
      <c r="I43" s="87"/>
      <c r="J43" s="87"/>
      <c r="L43" s="19"/>
    </row>
    <row r="44" spans="1:12" s="55" customFormat="1">
      <c r="A44" s="83">
        <f t="shared" si="0"/>
        <v>32</v>
      </c>
      <c r="B44" s="88" t="str">
        <f t="shared" si="1"/>
        <v/>
      </c>
      <c r="C44" s="85"/>
      <c r="D44" s="85"/>
      <c r="E44" s="85"/>
      <c r="F44" s="86"/>
      <c r="G44" s="86"/>
      <c r="H44" s="87"/>
      <c r="I44" s="87"/>
      <c r="J44" s="87"/>
      <c r="L44" s="19"/>
    </row>
    <row r="45" spans="1:12" s="55" customFormat="1">
      <c r="A45" s="83">
        <f t="shared" si="0"/>
        <v>33</v>
      </c>
      <c r="B45" s="88" t="str">
        <f t="shared" si="1"/>
        <v/>
      </c>
      <c r="C45" s="85"/>
      <c r="D45" s="85"/>
      <c r="E45" s="85"/>
      <c r="F45" s="86"/>
      <c r="G45" s="86"/>
      <c r="H45" s="87"/>
      <c r="I45" s="87"/>
      <c r="J45" s="87"/>
      <c r="L45" s="19"/>
    </row>
    <row r="46" spans="1:12" s="55" customFormat="1">
      <c r="A46" s="83">
        <f t="shared" si="0"/>
        <v>34</v>
      </c>
      <c r="B46" s="88" t="str">
        <f t="shared" si="1"/>
        <v/>
      </c>
      <c r="C46" s="85"/>
      <c r="D46" s="85"/>
      <c r="E46" s="85"/>
      <c r="F46" s="86"/>
      <c r="G46" s="86"/>
      <c r="H46" s="87"/>
      <c r="I46" s="87"/>
      <c r="J46" s="87"/>
      <c r="L46" s="19"/>
    </row>
    <row r="47" spans="1:12" s="55" customFormat="1">
      <c r="A47" s="83">
        <f t="shared" si="0"/>
        <v>35</v>
      </c>
      <c r="B47" s="88" t="str">
        <f t="shared" si="1"/>
        <v/>
      </c>
      <c r="C47" s="85"/>
      <c r="D47" s="85"/>
      <c r="E47" s="85"/>
      <c r="F47" s="86"/>
      <c r="G47" s="86"/>
      <c r="H47" s="87"/>
      <c r="I47" s="87"/>
      <c r="J47" s="87"/>
      <c r="L47" s="19"/>
    </row>
    <row r="48" spans="1:12" s="55" customFormat="1">
      <c r="A48" s="83">
        <f t="shared" si="0"/>
        <v>36</v>
      </c>
      <c r="B48" s="88" t="str">
        <f t="shared" si="1"/>
        <v/>
      </c>
      <c r="C48" s="85"/>
      <c r="D48" s="85"/>
      <c r="E48" s="85"/>
      <c r="F48" s="86"/>
      <c r="G48" s="86"/>
      <c r="H48" s="87"/>
      <c r="I48" s="87"/>
      <c r="J48" s="87"/>
      <c r="L48" s="19"/>
    </row>
    <row r="49" spans="1:12" s="55" customFormat="1">
      <c r="A49" s="83">
        <f t="shared" si="0"/>
        <v>37</v>
      </c>
      <c r="B49" s="88" t="str">
        <f t="shared" si="1"/>
        <v/>
      </c>
      <c r="C49" s="85"/>
      <c r="D49" s="85"/>
      <c r="E49" s="85"/>
      <c r="F49" s="86"/>
      <c r="G49" s="86"/>
      <c r="H49" s="87"/>
      <c r="I49" s="87"/>
      <c r="J49" s="87"/>
      <c r="L49" s="19"/>
    </row>
    <row r="50" spans="1:12" s="55" customFormat="1">
      <c r="A50" s="83">
        <f t="shared" si="0"/>
        <v>38</v>
      </c>
      <c r="B50" s="88" t="str">
        <f t="shared" si="1"/>
        <v/>
      </c>
      <c r="C50" s="85"/>
      <c r="D50" s="85"/>
      <c r="E50" s="85"/>
      <c r="F50" s="86"/>
      <c r="G50" s="86"/>
      <c r="H50" s="87"/>
      <c r="I50" s="87"/>
      <c r="J50" s="87"/>
      <c r="L50" s="19"/>
    </row>
    <row r="51" spans="1:12" s="55" customFormat="1">
      <c r="A51" s="83">
        <f t="shared" si="0"/>
        <v>39</v>
      </c>
      <c r="B51" s="88" t="str">
        <f t="shared" si="1"/>
        <v/>
      </c>
      <c r="C51" s="85"/>
      <c r="D51" s="85"/>
      <c r="E51" s="85"/>
      <c r="F51" s="86"/>
      <c r="G51" s="86"/>
      <c r="H51" s="87"/>
      <c r="I51" s="87"/>
      <c r="J51" s="87"/>
      <c r="L51" s="19"/>
    </row>
    <row r="52" spans="1:12" s="55" customFormat="1">
      <c r="A52" s="83">
        <f t="shared" si="0"/>
        <v>40</v>
      </c>
      <c r="B52" s="88" t="str">
        <f t="shared" si="1"/>
        <v/>
      </c>
      <c r="C52" s="85"/>
      <c r="D52" s="85"/>
      <c r="E52" s="85"/>
      <c r="F52" s="86"/>
      <c r="G52" s="86"/>
      <c r="H52" s="87"/>
      <c r="I52" s="87"/>
      <c r="J52" s="87"/>
      <c r="L52" s="19"/>
    </row>
    <row r="53" spans="1:12" s="55" customFormat="1">
      <c r="A53" s="83">
        <f t="shared" si="0"/>
        <v>41</v>
      </c>
      <c r="B53" s="88" t="str">
        <f t="shared" si="1"/>
        <v/>
      </c>
      <c r="C53" s="85"/>
      <c r="D53" s="85"/>
      <c r="E53" s="85"/>
      <c r="F53" s="86"/>
      <c r="G53" s="86"/>
      <c r="H53" s="87"/>
      <c r="I53" s="87"/>
      <c r="J53" s="87"/>
      <c r="L53" s="19"/>
    </row>
    <row r="54" spans="1:12" s="55" customFormat="1">
      <c r="A54" s="83">
        <f t="shared" si="0"/>
        <v>42</v>
      </c>
      <c r="B54" s="88" t="str">
        <f t="shared" si="1"/>
        <v/>
      </c>
      <c r="C54" s="85"/>
      <c r="D54" s="85"/>
      <c r="E54" s="85"/>
      <c r="F54" s="86"/>
      <c r="G54" s="86"/>
      <c r="H54" s="87"/>
      <c r="I54" s="87"/>
      <c r="J54" s="87"/>
      <c r="L54" s="19"/>
    </row>
    <row r="55" spans="1:12" s="55" customFormat="1">
      <c r="A55" s="83">
        <f t="shared" si="0"/>
        <v>43</v>
      </c>
      <c r="B55" s="88" t="str">
        <f t="shared" si="1"/>
        <v/>
      </c>
      <c r="C55" s="85"/>
      <c r="D55" s="85"/>
      <c r="E55" s="85"/>
      <c r="F55" s="86"/>
      <c r="G55" s="86"/>
      <c r="H55" s="87"/>
      <c r="I55" s="87"/>
      <c r="J55" s="87"/>
      <c r="L55" s="19"/>
    </row>
    <row r="56" spans="1:12" s="55" customFormat="1">
      <c r="A56" s="83">
        <f t="shared" si="0"/>
        <v>44</v>
      </c>
      <c r="B56" s="88" t="str">
        <f t="shared" si="1"/>
        <v/>
      </c>
      <c r="C56" s="85"/>
      <c r="D56" s="85"/>
      <c r="E56" s="85"/>
      <c r="F56" s="86"/>
      <c r="G56" s="86"/>
      <c r="H56" s="87"/>
      <c r="I56" s="87"/>
      <c r="J56" s="87"/>
      <c r="L56" s="19"/>
    </row>
    <row r="57" spans="1:12" s="55" customFormat="1">
      <c r="A57" s="83">
        <f t="shared" si="0"/>
        <v>45</v>
      </c>
      <c r="B57" s="88" t="str">
        <f t="shared" si="1"/>
        <v/>
      </c>
      <c r="C57" s="85"/>
      <c r="D57" s="85"/>
      <c r="E57" s="85"/>
      <c r="F57" s="86"/>
      <c r="G57" s="86"/>
      <c r="H57" s="87"/>
      <c r="I57" s="87"/>
      <c r="J57" s="87"/>
      <c r="L57" s="19"/>
    </row>
    <row r="58" spans="1:12" s="55" customFormat="1">
      <c r="A58" s="83">
        <f t="shared" si="0"/>
        <v>46</v>
      </c>
      <c r="B58" s="88" t="str">
        <f t="shared" si="1"/>
        <v/>
      </c>
      <c r="C58" s="85"/>
      <c r="D58" s="85"/>
      <c r="E58" s="85"/>
      <c r="F58" s="86"/>
      <c r="G58" s="86"/>
      <c r="H58" s="87"/>
      <c r="I58" s="87"/>
      <c r="J58" s="87"/>
      <c r="L58" s="19"/>
    </row>
    <row r="59" spans="1:12" s="55" customFormat="1">
      <c r="A59" s="83">
        <f t="shared" si="0"/>
        <v>47</v>
      </c>
      <c r="B59" s="88" t="str">
        <f t="shared" si="1"/>
        <v/>
      </c>
      <c r="C59" s="85"/>
      <c r="D59" s="85"/>
      <c r="E59" s="85"/>
      <c r="F59" s="86"/>
      <c r="G59" s="86"/>
      <c r="H59" s="87"/>
      <c r="I59" s="87"/>
      <c r="J59" s="87"/>
      <c r="L59" s="19"/>
    </row>
    <row r="60" spans="1:12" s="55" customFormat="1">
      <c r="A60" s="83">
        <f t="shared" si="0"/>
        <v>48</v>
      </c>
      <c r="B60" s="88" t="str">
        <f t="shared" si="1"/>
        <v/>
      </c>
      <c r="C60" s="85"/>
      <c r="D60" s="85"/>
      <c r="E60" s="85"/>
      <c r="F60" s="86"/>
      <c r="G60" s="86"/>
      <c r="H60" s="87"/>
      <c r="I60" s="87"/>
      <c r="J60" s="87"/>
      <c r="L60" s="19"/>
    </row>
    <row r="61" spans="1:12" s="55" customFormat="1">
      <c r="A61" s="83">
        <f t="shared" si="0"/>
        <v>49</v>
      </c>
      <c r="B61" s="88" t="str">
        <f t="shared" si="1"/>
        <v/>
      </c>
      <c r="C61" s="85"/>
      <c r="D61" s="85"/>
      <c r="E61" s="85"/>
      <c r="F61" s="86"/>
      <c r="G61" s="86"/>
      <c r="H61" s="87"/>
      <c r="I61" s="87"/>
      <c r="J61" s="87"/>
      <c r="L61" s="19"/>
    </row>
    <row r="62" spans="1:12" s="55" customFormat="1">
      <c r="A62" s="83">
        <f t="shared" si="0"/>
        <v>50</v>
      </c>
      <c r="B62" s="88" t="str">
        <f t="shared" si="1"/>
        <v/>
      </c>
      <c r="C62" s="85"/>
      <c r="D62" s="85"/>
      <c r="E62" s="85"/>
      <c r="F62" s="86"/>
      <c r="G62" s="86"/>
      <c r="H62" s="87"/>
      <c r="I62" s="87"/>
      <c r="J62" s="87"/>
      <c r="L62" s="19"/>
    </row>
    <row r="63" spans="1:12" s="55" customFormat="1">
      <c r="A63" s="56"/>
      <c r="B63" s="74"/>
      <c r="C63" s="74"/>
      <c r="D63" s="74"/>
      <c r="H63" s="89"/>
      <c r="I63" s="89"/>
      <c r="J63" s="90"/>
    </row>
    <row r="64" spans="1:12" s="55" customFormat="1">
      <c r="A64" s="56"/>
      <c r="B64" s="74"/>
      <c r="C64" s="74"/>
      <c r="D64" s="74"/>
      <c r="H64" s="76"/>
      <c r="I64" s="76"/>
      <c r="J64" s="76"/>
    </row>
    <row r="65" spans="1:9" s="55" customFormat="1">
      <c r="A65" s="56"/>
      <c r="B65" s="74"/>
      <c r="C65" s="74"/>
      <c r="D65" s="74"/>
      <c r="I65" s="91"/>
    </row>
    <row r="66" spans="1:9" s="55" customFormat="1">
      <c r="A66" s="56"/>
      <c r="B66" s="74"/>
      <c r="C66" s="74"/>
      <c r="D66" s="74"/>
      <c r="I66" s="91"/>
    </row>
    <row r="67" spans="1:9" s="55" customFormat="1">
      <c r="A67" s="56"/>
      <c r="B67" s="74"/>
      <c r="C67" s="74"/>
      <c r="D67" s="74"/>
      <c r="I67" s="91"/>
    </row>
    <row r="68" spans="1:9" s="55" customFormat="1">
      <c r="A68" s="56"/>
      <c r="B68" s="74"/>
      <c r="C68" s="74"/>
      <c r="D68" s="74"/>
      <c r="I68" s="91"/>
    </row>
    <row r="69" spans="1:9" s="55" customFormat="1">
      <c r="A69" s="56"/>
      <c r="B69" s="74"/>
      <c r="C69" s="74"/>
      <c r="D69" s="74"/>
      <c r="I69" s="91"/>
    </row>
    <row r="70" spans="1:9" s="55" customFormat="1">
      <c r="A70" s="56"/>
      <c r="B70" s="74"/>
      <c r="C70" s="74"/>
      <c r="D70" s="74"/>
      <c r="I70" s="91"/>
    </row>
    <row r="71" spans="1:9" s="55" customFormat="1">
      <c r="A71" s="56"/>
      <c r="B71" s="74"/>
      <c r="C71" s="74"/>
      <c r="D71" s="74"/>
      <c r="I71" s="91"/>
    </row>
    <row r="72" spans="1:9" s="55" customFormat="1">
      <c r="A72" s="56"/>
      <c r="B72" s="74"/>
      <c r="C72" s="74"/>
      <c r="D72" s="74"/>
      <c r="I72" s="91"/>
    </row>
    <row r="73" spans="1:9" s="55" customFormat="1">
      <c r="A73" s="56"/>
      <c r="B73" s="74"/>
      <c r="C73" s="74"/>
      <c r="D73" s="74"/>
      <c r="I73" s="91"/>
    </row>
    <row r="74" spans="1:9" s="55" customFormat="1">
      <c r="A74" s="56"/>
      <c r="B74" s="74"/>
      <c r="C74" s="74"/>
      <c r="D74" s="74"/>
      <c r="I74" s="91"/>
    </row>
    <row r="75" spans="1:9" s="55" customFormat="1">
      <c r="A75" s="56"/>
      <c r="B75" s="74"/>
      <c r="C75" s="74"/>
      <c r="D75" s="74"/>
      <c r="I75" s="91"/>
    </row>
    <row r="76" spans="1:9" s="55" customFormat="1">
      <c r="A76" s="56"/>
      <c r="B76" s="74"/>
      <c r="C76" s="74"/>
      <c r="D76" s="74"/>
      <c r="I76" s="91"/>
    </row>
    <row r="77" spans="1:9" s="55" customFormat="1">
      <c r="A77" s="56"/>
      <c r="B77" s="74"/>
      <c r="C77" s="74"/>
      <c r="D77" s="74"/>
      <c r="I77" s="91"/>
    </row>
    <row r="78" spans="1:9" s="55" customFormat="1">
      <c r="A78" s="56"/>
      <c r="B78" s="74"/>
      <c r="C78" s="74"/>
      <c r="D78" s="74"/>
      <c r="I78" s="91"/>
    </row>
    <row r="79" spans="1:9" s="55" customFormat="1">
      <c r="A79" s="56"/>
      <c r="B79" s="74"/>
      <c r="C79" s="74"/>
      <c r="D79" s="74"/>
      <c r="I79" s="91"/>
    </row>
    <row r="80" spans="1:9" s="55" customFormat="1">
      <c r="A80" s="56"/>
      <c r="B80" s="74"/>
      <c r="C80" s="74"/>
      <c r="D80" s="74"/>
      <c r="I80" s="91"/>
    </row>
    <row r="81" spans="1:10" s="55" customFormat="1">
      <c r="A81" s="56"/>
      <c r="B81" s="74"/>
      <c r="C81" s="74"/>
      <c r="D81" s="74"/>
      <c r="I81" s="91"/>
    </row>
    <row r="82" spans="1:10" s="55" customFormat="1">
      <c r="A82" s="56"/>
      <c r="B82" s="74"/>
      <c r="C82" s="74"/>
      <c r="D82" s="74"/>
      <c r="I82" s="91"/>
    </row>
    <row r="83" spans="1:10" s="55" customFormat="1">
      <c r="A83" s="56"/>
      <c r="B83" s="74"/>
      <c r="C83" s="74"/>
      <c r="D83" s="74"/>
      <c r="I83" s="91"/>
    </row>
    <row r="84" spans="1:10" s="55" customFormat="1">
      <c r="A84" s="56"/>
      <c r="B84" s="74"/>
      <c r="C84" s="74"/>
      <c r="D84" s="74"/>
      <c r="I84" s="91"/>
    </row>
    <row r="85" spans="1:10" s="55" customFormat="1">
      <c r="A85" s="56"/>
      <c r="B85" s="74"/>
      <c r="C85" s="74"/>
      <c r="D85" s="74"/>
      <c r="I85" s="91"/>
    </row>
    <row r="86" spans="1:10">
      <c r="B86" s="12"/>
      <c r="C86" s="12"/>
      <c r="D86" s="12"/>
      <c r="E86" s="3"/>
      <c r="F86" s="3"/>
      <c r="G86" s="3"/>
      <c r="H86" s="3"/>
      <c r="I86" s="13"/>
      <c r="J86" s="3"/>
    </row>
    <row r="87" spans="1:10">
      <c r="B87" s="12"/>
      <c r="C87" s="12"/>
      <c r="D87" s="12"/>
      <c r="E87" s="3"/>
      <c r="F87" s="3"/>
      <c r="G87" s="3"/>
      <c r="H87" s="3"/>
      <c r="I87" s="13"/>
      <c r="J87" s="3"/>
    </row>
    <row r="88" spans="1:10">
      <c r="B88" s="12"/>
      <c r="C88" s="12"/>
      <c r="D88" s="12"/>
      <c r="E88" s="3"/>
      <c r="F88" s="3"/>
      <c r="G88" s="3"/>
      <c r="H88" s="3"/>
      <c r="I88" s="13"/>
      <c r="J88" s="3"/>
    </row>
    <row r="89" spans="1:10">
      <c r="B89" s="12"/>
      <c r="C89" s="12"/>
      <c r="D89" s="12"/>
      <c r="E89" s="3"/>
      <c r="F89" s="3"/>
      <c r="G89" s="3"/>
      <c r="H89" s="3"/>
      <c r="I89" s="13"/>
      <c r="J89" s="3"/>
    </row>
    <row r="90" spans="1:10">
      <c r="B90" s="12"/>
      <c r="C90" s="12"/>
      <c r="D90" s="12"/>
      <c r="E90" s="3"/>
      <c r="F90" s="3"/>
      <c r="G90" s="3"/>
      <c r="H90" s="3"/>
      <c r="I90" s="13"/>
      <c r="J90" s="3"/>
    </row>
    <row r="91" spans="1:10">
      <c r="B91" s="12"/>
      <c r="C91" s="12"/>
      <c r="D91" s="12"/>
      <c r="E91" s="3"/>
      <c r="F91" s="3"/>
      <c r="G91" s="3"/>
      <c r="H91" s="3"/>
      <c r="I91" s="13"/>
      <c r="J91" s="3"/>
    </row>
    <row r="92" spans="1:10">
      <c r="B92" s="12"/>
      <c r="C92" s="12"/>
      <c r="D92" s="12"/>
      <c r="E92" s="3"/>
      <c r="F92" s="3"/>
      <c r="G92" s="3"/>
      <c r="H92" s="3"/>
      <c r="I92" s="13"/>
      <c r="J92" s="3"/>
    </row>
    <row r="93" spans="1:10">
      <c r="B93" s="12"/>
      <c r="C93" s="12"/>
      <c r="D93" s="12"/>
      <c r="E93" s="3"/>
      <c r="F93" s="3"/>
      <c r="G93" s="3"/>
      <c r="H93" s="3"/>
      <c r="I93" s="13"/>
      <c r="J93" s="3"/>
    </row>
    <row r="94" spans="1:10">
      <c r="B94" s="12"/>
      <c r="C94" s="12"/>
      <c r="D94" s="12"/>
      <c r="E94" s="3"/>
      <c r="F94" s="3"/>
      <c r="G94" s="3"/>
      <c r="H94" s="3"/>
      <c r="I94" s="13"/>
      <c r="J94" s="3"/>
    </row>
    <row r="95" spans="1:10">
      <c r="B95" s="12"/>
      <c r="C95" s="12"/>
      <c r="D95" s="12"/>
      <c r="E95" s="3"/>
      <c r="F95" s="3"/>
      <c r="G95" s="3"/>
      <c r="H95" s="3"/>
      <c r="I95" s="13"/>
      <c r="J95" s="3"/>
    </row>
    <row r="96" spans="1:10">
      <c r="B96" s="12"/>
      <c r="C96" s="12"/>
      <c r="D96" s="12"/>
      <c r="E96" s="3"/>
      <c r="F96" s="3"/>
      <c r="G96" s="3"/>
      <c r="H96" s="3"/>
      <c r="I96" s="13"/>
      <c r="J96" s="3"/>
    </row>
    <row r="97" spans="2:10">
      <c r="B97" s="12"/>
      <c r="C97" s="12"/>
      <c r="D97" s="12"/>
      <c r="E97" s="3"/>
      <c r="F97" s="3"/>
      <c r="G97" s="3"/>
      <c r="H97" s="3"/>
      <c r="I97" s="13"/>
      <c r="J97" s="3"/>
    </row>
    <row r="98" spans="2:10">
      <c r="B98" s="12"/>
      <c r="C98" s="12"/>
      <c r="D98" s="12"/>
      <c r="E98" s="3"/>
      <c r="F98" s="3"/>
      <c r="G98" s="3"/>
      <c r="H98" s="3"/>
      <c r="I98" s="13"/>
      <c r="J98" s="3"/>
    </row>
    <row r="99" spans="2:10">
      <c r="B99" s="12"/>
      <c r="C99" s="12"/>
      <c r="D99" s="12"/>
      <c r="E99" s="3"/>
      <c r="F99" s="3"/>
      <c r="G99" s="3"/>
      <c r="H99" s="3"/>
      <c r="I99" s="13"/>
      <c r="J99" s="3"/>
    </row>
    <row r="100" spans="2:10">
      <c r="B100" s="12"/>
      <c r="C100" s="12"/>
      <c r="D100" s="12"/>
      <c r="E100" s="3"/>
      <c r="F100" s="3"/>
      <c r="G100" s="3"/>
      <c r="H100" s="3"/>
      <c r="I100" s="13"/>
      <c r="J100" s="3"/>
    </row>
    <row r="101" spans="2:10">
      <c r="B101" s="12"/>
      <c r="C101" s="12"/>
      <c r="D101" s="12"/>
      <c r="E101" s="3"/>
      <c r="F101" s="3"/>
      <c r="G101" s="3"/>
      <c r="H101" s="3"/>
      <c r="I101" s="13"/>
      <c r="J101" s="3"/>
    </row>
    <row r="102" spans="2:10">
      <c r="B102" s="12"/>
      <c r="C102" s="12"/>
      <c r="D102" s="12"/>
      <c r="E102" s="3"/>
      <c r="F102" s="3"/>
      <c r="G102" s="3"/>
      <c r="H102" s="3"/>
      <c r="I102" s="13"/>
      <c r="J102" s="3"/>
    </row>
    <row r="103" spans="2:10">
      <c r="B103" s="12"/>
      <c r="C103" s="12"/>
      <c r="D103" s="12"/>
      <c r="E103" s="3"/>
      <c r="F103" s="3"/>
      <c r="G103" s="3"/>
      <c r="H103" s="3"/>
      <c r="I103" s="13"/>
      <c r="J103" s="3"/>
    </row>
    <row r="104" spans="2:10">
      <c r="B104" s="12"/>
      <c r="C104" s="12"/>
      <c r="D104" s="12"/>
      <c r="E104" s="3"/>
      <c r="F104" s="3"/>
      <c r="G104" s="3"/>
      <c r="H104" s="3"/>
      <c r="I104" s="13"/>
      <c r="J104" s="3"/>
    </row>
    <row r="105" spans="2:10">
      <c r="B105" s="12"/>
      <c r="C105" s="12"/>
      <c r="D105" s="12"/>
      <c r="E105" s="3"/>
      <c r="F105" s="3"/>
      <c r="G105" s="3"/>
      <c r="H105" s="3"/>
      <c r="I105" s="13"/>
      <c r="J105" s="3"/>
    </row>
    <row r="106" spans="2:10">
      <c r="B106" s="12"/>
      <c r="C106" s="12"/>
      <c r="D106" s="12"/>
      <c r="E106" s="3"/>
      <c r="F106" s="3"/>
      <c r="G106" s="3"/>
      <c r="H106" s="3"/>
      <c r="I106" s="13"/>
      <c r="J106" s="3"/>
    </row>
    <row r="107" spans="2:10">
      <c r="B107" s="12"/>
      <c r="C107" s="12"/>
      <c r="D107" s="12"/>
      <c r="E107" s="3"/>
      <c r="F107" s="3"/>
      <c r="G107" s="3"/>
      <c r="H107" s="3"/>
      <c r="I107" s="13"/>
      <c r="J107" s="3"/>
    </row>
    <row r="108" spans="2:10">
      <c r="B108" s="12"/>
      <c r="C108" s="12"/>
      <c r="D108" s="12"/>
      <c r="E108" s="3"/>
      <c r="F108" s="3"/>
      <c r="G108" s="3"/>
      <c r="H108" s="3"/>
      <c r="I108" s="13"/>
      <c r="J108" s="3"/>
    </row>
    <row r="109" spans="2:10">
      <c r="B109" s="12"/>
      <c r="C109" s="12"/>
      <c r="D109" s="12"/>
      <c r="E109" s="3"/>
      <c r="F109" s="3"/>
      <c r="G109" s="3"/>
      <c r="H109" s="3"/>
      <c r="I109" s="13"/>
      <c r="J109" s="3"/>
    </row>
    <row r="110" spans="2:10">
      <c r="B110" s="12"/>
      <c r="C110" s="12"/>
      <c r="D110" s="12"/>
      <c r="E110" s="3"/>
      <c r="F110" s="3"/>
      <c r="G110" s="3"/>
      <c r="H110" s="3"/>
      <c r="I110" s="13"/>
      <c r="J110" s="3"/>
    </row>
    <row r="111" spans="2:10">
      <c r="B111" s="12"/>
      <c r="C111" s="12"/>
      <c r="D111" s="12"/>
      <c r="E111" s="3"/>
      <c r="F111" s="3"/>
      <c r="G111" s="3"/>
      <c r="H111" s="3"/>
      <c r="I111" s="13"/>
      <c r="J111" s="3"/>
    </row>
    <row r="112" spans="2:10">
      <c r="B112" s="12"/>
      <c r="C112" s="12"/>
      <c r="D112" s="12"/>
      <c r="E112" s="3"/>
      <c r="F112" s="3"/>
      <c r="G112" s="3"/>
      <c r="H112" s="3"/>
      <c r="I112" s="13"/>
      <c r="J112" s="3"/>
    </row>
    <row r="113" spans="2:10">
      <c r="B113" s="12"/>
      <c r="C113" s="12"/>
      <c r="D113" s="12"/>
      <c r="E113" s="3"/>
      <c r="F113" s="3"/>
      <c r="G113" s="3"/>
      <c r="H113" s="3"/>
      <c r="I113" s="13"/>
      <c r="J113" s="3"/>
    </row>
    <row r="114" spans="2:10">
      <c r="B114" s="12"/>
      <c r="C114" s="12"/>
      <c r="D114" s="12"/>
      <c r="E114" s="3"/>
      <c r="F114" s="3"/>
      <c r="G114" s="3"/>
      <c r="H114" s="3"/>
      <c r="I114" s="13"/>
      <c r="J114" s="3"/>
    </row>
    <row r="115" spans="2:10">
      <c r="B115" s="12"/>
      <c r="C115" s="12"/>
      <c r="D115" s="12"/>
      <c r="E115" s="3"/>
      <c r="F115" s="3"/>
      <c r="G115" s="3"/>
      <c r="H115" s="3"/>
      <c r="I115" s="13"/>
      <c r="J115" s="3"/>
    </row>
    <row r="116" spans="2:10">
      <c r="B116" s="12"/>
      <c r="C116" s="12"/>
      <c r="D116" s="12"/>
      <c r="E116" s="3"/>
      <c r="F116" s="3"/>
      <c r="G116" s="3"/>
      <c r="H116" s="3"/>
      <c r="I116" s="13"/>
      <c r="J116" s="3"/>
    </row>
    <row r="117" spans="2:10">
      <c r="B117" s="12"/>
      <c r="C117" s="12"/>
      <c r="D117" s="12"/>
      <c r="E117" s="3"/>
      <c r="F117" s="3"/>
      <c r="G117" s="3"/>
      <c r="H117" s="3"/>
      <c r="I117" s="13"/>
      <c r="J117" s="3"/>
    </row>
    <row r="118" spans="2:10">
      <c r="B118" s="12"/>
      <c r="C118" s="12"/>
      <c r="D118" s="12"/>
      <c r="E118" s="3"/>
      <c r="F118" s="3"/>
      <c r="G118" s="3"/>
      <c r="H118" s="3"/>
      <c r="I118" s="13"/>
      <c r="J118" s="3"/>
    </row>
    <row r="119" spans="2:10">
      <c r="B119" s="12"/>
      <c r="C119" s="12"/>
      <c r="D119" s="12"/>
      <c r="E119" s="3"/>
      <c r="F119" s="3"/>
      <c r="G119" s="3"/>
      <c r="H119" s="3"/>
      <c r="I119" s="13"/>
      <c r="J119" s="3"/>
    </row>
    <row r="120" spans="2:10">
      <c r="B120" s="12"/>
      <c r="C120" s="12"/>
      <c r="D120" s="12"/>
      <c r="E120" s="3"/>
      <c r="F120" s="3"/>
      <c r="G120" s="3"/>
      <c r="H120" s="3"/>
      <c r="I120" s="13"/>
      <c r="J120" s="3"/>
    </row>
    <row r="121" spans="2:10">
      <c r="B121" s="12"/>
      <c r="C121" s="12"/>
      <c r="D121" s="12"/>
      <c r="E121" s="3"/>
      <c r="F121" s="3"/>
      <c r="G121" s="3"/>
      <c r="H121" s="3"/>
      <c r="I121" s="13"/>
      <c r="J121" s="3"/>
    </row>
    <row r="122" spans="2:10">
      <c r="B122" s="12"/>
      <c r="C122" s="12"/>
      <c r="D122" s="12"/>
      <c r="E122" s="3"/>
      <c r="F122" s="3"/>
      <c r="G122" s="3"/>
      <c r="H122" s="3"/>
      <c r="I122" s="13"/>
      <c r="J122" s="3"/>
    </row>
    <row r="123" spans="2:10">
      <c r="B123" s="12"/>
      <c r="C123" s="12"/>
      <c r="D123" s="12"/>
      <c r="E123" s="3"/>
      <c r="F123" s="3"/>
      <c r="G123" s="3"/>
      <c r="H123" s="3"/>
      <c r="I123" s="13"/>
      <c r="J123" s="3"/>
    </row>
    <row r="124" spans="2:10">
      <c r="B124" s="12"/>
      <c r="C124" s="12"/>
      <c r="D124" s="12"/>
      <c r="E124" s="3"/>
      <c r="F124" s="3"/>
      <c r="G124" s="3"/>
      <c r="H124" s="3"/>
      <c r="I124" s="13"/>
      <c r="J124" s="3"/>
    </row>
    <row r="125" spans="2:10">
      <c r="B125" s="12"/>
      <c r="C125" s="12"/>
      <c r="D125" s="12"/>
      <c r="E125" s="3"/>
      <c r="F125" s="3"/>
      <c r="G125" s="3"/>
      <c r="H125" s="3"/>
      <c r="I125" s="13"/>
      <c r="J125" s="3"/>
    </row>
    <row r="126" spans="2:10">
      <c r="B126" s="12"/>
      <c r="C126" s="12"/>
      <c r="D126" s="12"/>
      <c r="E126" s="3"/>
      <c r="F126" s="3"/>
      <c r="G126" s="3"/>
      <c r="H126" s="3"/>
      <c r="I126" s="13"/>
      <c r="J126" s="3"/>
    </row>
    <row r="127" spans="2:10">
      <c r="B127" s="12"/>
      <c r="C127" s="12"/>
      <c r="D127" s="12"/>
      <c r="E127" s="3"/>
      <c r="F127" s="3"/>
      <c r="G127" s="3"/>
      <c r="H127" s="3"/>
      <c r="I127" s="13"/>
      <c r="J127" s="3"/>
    </row>
    <row r="128" spans="2:10">
      <c r="B128" s="12"/>
      <c r="C128" s="12"/>
      <c r="D128" s="12"/>
      <c r="E128" s="3"/>
      <c r="F128" s="3"/>
      <c r="G128" s="3"/>
      <c r="H128" s="3"/>
      <c r="I128" s="13"/>
      <c r="J128" s="3"/>
    </row>
    <row r="129" spans="2:10">
      <c r="B129" s="12"/>
      <c r="C129" s="12"/>
      <c r="D129" s="12"/>
      <c r="E129" s="3"/>
      <c r="F129" s="3"/>
      <c r="G129" s="3"/>
      <c r="H129" s="3"/>
      <c r="I129" s="13"/>
      <c r="J129" s="3"/>
    </row>
    <row r="130" spans="2:10">
      <c r="B130" s="12"/>
      <c r="C130" s="12"/>
      <c r="D130" s="12"/>
      <c r="E130" s="3"/>
      <c r="F130" s="3"/>
      <c r="G130" s="3"/>
      <c r="H130" s="3"/>
      <c r="I130" s="13"/>
      <c r="J130" s="3"/>
    </row>
    <row r="131" spans="2:10">
      <c r="B131" s="12"/>
      <c r="C131" s="12"/>
      <c r="D131" s="12"/>
      <c r="E131" s="3"/>
      <c r="F131" s="3"/>
      <c r="G131" s="3"/>
      <c r="H131" s="3"/>
      <c r="I131" s="13"/>
      <c r="J131" s="3"/>
    </row>
    <row r="132" spans="2:10">
      <c r="B132" s="12"/>
      <c r="C132" s="12"/>
      <c r="D132" s="12"/>
      <c r="E132" s="3"/>
      <c r="F132" s="3"/>
      <c r="G132" s="3"/>
      <c r="H132" s="3"/>
      <c r="I132" s="13"/>
      <c r="J132" s="3"/>
    </row>
    <row r="133" spans="2:10">
      <c r="B133" s="12"/>
      <c r="C133" s="12"/>
      <c r="D133" s="12"/>
      <c r="E133" s="3"/>
      <c r="F133" s="3"/>
      <c r="G133" s="3"/>
      <c r="H133" s="3"/>
      <c r="I133" s="13"/>
      <c r="J133" s="3"/>
    </row>
    <row r="134" spans="2:10">
      <c r="B134" s="12"/>
      <c r="C134" s="12"/>
      <c r="D134" s="12"/>
      <c r="E134" s="3"/>
      <c r="F134" s="3"/>
      <c r="G134" s="3"/>
      <c r="H134" s="3"/>
      <c r="I134" s="13"/>
      <c r="J134" s="3"/>
    </row>
    <row r="135" spans="2:10">
      <c r="B135" s="12"/>
      <c r="C135" s="12"/>
      <c r="D135" s="12"/>
      <c r="E135" s="3"/>
      <c r="F135" s="3"/>
      <c r="G135" s="3"/>
      <c r="H135" s="3"/>
      <c r="I135" s="13"/>
      <c r="J135" s="3"/>
    </row>
    <row r="136" spans="2:10">
      <c r="B136" s="12"/>
      <c r="C136" s="12"/>
      <c r="D136" s="12"/>
      <c r="E136" s="3"/>
      <c r="F136" s="3"/>
      <c r="G136" s="3"/>
      <c r="H136" s="3"/>
      <c r="I136" s="13"/>
      <c r="J136" s="3"/>
    </row>
    <row r="137" spans="2:10">
      <c r="B137" s="12"/>
      <c r="C137" s="12"/>
      <c r="D137" s="12"/>
      <c r="E137" s="3"/>
      <c r="F137" s="3"/>
      <c r="G137" s="3"/>
      <c r="H137" s="3"/>
      <c r="I137" s="13"/>
      <c r="J137" s="3"/>
    </row>
    <row r="138" spans="2:10">
      <c r="B138" s="12"/>
      <c r="C138" s="12"/>
      <c r="D138" s="12"/>
      <c r="E138" s="3"/>
      <c r="F138" s="3"/>
      <c r="G138" s="3"/>
      <c r="H138" s="3"/>
      <c r="I138" s="13"/>
      <c r="J138" s="3"/>
    </row>
    <row r="139" spans="2:10">
      <c r="B139" s="12"/>
      <c r="C139" s="12"/>
      <c r="D139" s="12"/>
      <c r="E139" s="3"/>
      <c r="F139" s="3"/>
      <c r="G139" s="3"/>
      <c r="H139" s="3"/>
      <c r="I139" s="13"/>
      <c r="J139" s="3"/>
    </row>
    <row r="140" spans="2:10">
      <c r="B140" s="12"/>
      <c r="C140" s="12"/>
      <c r="D140" s="12"/>
      <c r="E140" s="3"/>
      <c r="F140" s="3"/>
      <c r="G140" s="3"/>
      <c r="H140" s="3"/>
      <c r="I140" s="13"/>
      <c r="J140" s="3"/>
    </row>
    <row r="141" spans="2:10">
      <c r="B141" s="12"/>
      <c r="C141" s="12"/>
      <c r="D141" s="12"/>
      <c r="E141" s="3"/>
      <c r="F141" s="3"/>
      <c r="G141" s="3"/>
      <c r="H141" s="3"/>
      <c r="I141" s="13"/>
      <c r="J141" s="3"/>
    </row>
    <row r="142" spans="2:10">
      <c r="B142" s="12"/>
      <c r="C142" s="12"/>
      <c r="D142" s="12"/>
      <c r="E142" s="3"/>
      <c r="F142" s="3"/>
      <c r="G142" s="3"/>
      <c r="H142" s="3"/>
      <c r="I142" s="13"/>
      <c r="J142" s="3"/>
    </row>
    <row r="143" spans="2:10">
      <c r="B143" s="12"/>
      <c r="C143" s="12"/>
      <c r="D143" s="12"/>
      <c r="E143" s="3"/>
      <c r="F143" s="3"/>
      <c r="G143" s="3"/>
      <c r="H143" s="3"/>
      <c r="I143" s="13"/>
      <c r="J143" s="3"/>
    </row>
    <row r="144" spans="2:10">
      <c r="B144" s="12"/>
      <c r="C144" s="12"/>
      <c r="D144" s="12"/>
      <c r="E144" s="3"/>
      <c r="F144" s="3"/>
      <c r="G144" s="3"/>
      <c r="H144" s="3"/>
      <c r="I144" s="13"/>
      <c r="J144" s="3"/>
    </row>
    <row r="145" spans="2:10">
      <c r="B145" s="12"/>
      <c r="C145" s="12"/>
      <c r="D145" s="12"/>
      <c r="E145" s="3"/>
      <c r="F145" s="3"/>
      <c r="G145" s="3"/>
      <c r="H145" s="3"/>
      <c r="I145" s="13"/>
      <c r="J145" s="3"/>
    </row>
    <row r="146" spans="2:10">
      <c r="B146" s="12"/>
      <c r="C146" s="12"/>
      <c r="D146" s="12"/>
      <c r="E146" s="3"/>
      <c r="F146" s="3"/>
      <c r="G146" s="3"/>
      <c r="H146" s="3"/>
      <c r="I146" s="13"/>
      <c r="J146" s="3"/>
    </row>
    <row r="147" spans="2:10">
      <c r="B147" s="12"/>
      <c r="C147" s="12"/>
      <c r="D147" s="12"/>
      <c r="E147" s="3"/>
      <c r="F147" s="3"/>
      <c r="G147" s="3"/>
      <c r="H147" s="3"/>
      <c r="I147" s="13"/>
      <c r="J147" s="3"/>
    </row>
    <row r="148" spans="2:10">
      <c r="B148" s="12"/>
      <c r="C148" s="12"/>
      <c r="D148" s="12"/>
      <c r="E148" s="3"/>
      <c r="F148" s="3"/>
      <c r="G148" s="3"/>
      <c r="H148" s="3"/>
      <c r="I148" s="13"/>
      <c r="J148" s="3"/>
    </row>
    <row r="149" spans="2:10">
      <c r="B149" s="12"/>
      <c r="C149" s="12"/>
      <c r="D149" s="12"/>
      <c r="E149" s="3"/>
      <c r="F149" s="3"/>
      <c r="G149" s="3"/>
      <c r="H149" s="3"/>
      <c r="I149" s="13"/>
      <c r="J149" s="3"/>
    </row>
    <row r="150" spans="2:10">
      <c r="B150" s="12"/>
      <c r="C150" s="12"/>
      <c r="D150" s="12"/>
      <c r="E150" s="3"/>
      <c r="F150" s="3"/>
      <c r="G150" s="3"/>
      <c r="H150" s="3"/>
      <c r="I150" s="13"/>
      <c r="J150" s="3"/>
    </row>
    <row r="151" spans="2:10">
      <c r="B151" s="12"/>
      <c r="C151" s="12"/>
      <c r="D151" s="12"/>
      <c r="E151" s="3"/>
      <c r="F151" s="3"/>
      <c r="G151" s="3"/>
      <c r="H151" s="3"/>
      <c r="I151" s="13"/>
      <c r="J151" s="3"/>
    </row>
    <row r="152" spans="2:10">
      <c r="B152" s="12"/>
      <c r="C152" s="12"/>
      <c r="D152" s="12"/>
      <c r="E152" s="3"/>
      <c r="F152" s="3"/>
      <c r="G152" s="3"/>
      <c r="H152" s="3"/>
      <c r="I152" s="13"/>
      <c r="J152" s="3"/>
    </row>
    <row r="153" spans="2:10">
      <c r="B153" s="12"/>
      <c r="C153" s="12"/>
      <c r="D153" s="12"/>
      <c r="E153" s="3"/>
      <c r="F153" s="3"/>
      <c r="G153" s="3"/>
      <c r="H153" s="3"/>
      <c r="I153" s="13"/>
      <c r="J153" s="3"/>
    </row>
    <row r="154" spans="2:10">
      <c r="B154" s="12"/>
      <c r="C154" s="12"/>
      <c r="D154" s="12"/>
      <c r="E154" s="3"/>
      <c r="F154" s="3"/>
      <c r="G154" s="3"/>
      <c r="H154" s="3"/>
      <c r="I154" s="13"/>
      <c r="J154" s="3"/>
    </row>
    <row r="155" spans="2:10">
      <c r="B155" s="12"/>
      <c r="C155" s="12"/>
      <c r="D155" s="12"/>
      <c r="E155" s="3"/>
      <c r="F155" s="3"/>
      <c r="G155" s="3"/>
      <c r="H155" s="3"/>
      <c r="I155" s="13"/>
      <c r="J155" s="3"/>
    </row>
    <row r="156" spans="2:10">
      <c r="B156" s="12"/>
      <c r="C156" s="12"/>
      <c r="D156" s="12"/>
      <c r="E156" s="3"/>
      <c r="F156" s="3"/>
      <c r="G156" s="3"/>
      <c r="H156" s="3"/>
      <c r="I156" s="13"/>
      <c r="J156" s="3"/>
    </row>
    <row r="157" spans="2:10">
      <c r="B157" s="12"/>
      <c r="C157" s="12"/>
      <c r="D157" s="12"/>
      <c r="E157" s="3"/>
      <c r="F157" s="3"/>
      <c r="G157" s="3"/>
      <c r="H157" s="3"/>
      <c r="I157" s="13"/>
      <c r="J157" s="3"/>
    </row>
    <row r="158" spans="2:10">
      <c r="B158" s="12"/>
      <c r="C158" s="12"/>
      <c r="D158" s="12"/>
      <c r="E158" s="3"/>
      <c r="F158" s="3"/>
      <c r="G158" s="3"/>
      <c r="H158" s="3"/>
      <c r="I158" s="13"/>
      <c r="J158" s="3"/>
    </row>
    <row r="159" spans="2:10">
      <c r="B159" s="12"/>
      <c r="C159" s="12"/>
      <c r="D159" s="12"/>
      <c r="E159" s="3"/>
      <c r="F159" s="3"/>
      <c r="G159" s="3"/>
      <c r="H159" s="3"/>
      <c r="I159" s="13"/>
      <c r="J159" s="3"/>
    </row>
    <row r="160" spans="2:10">
      <c r="B160" s="12"/>
      <c r="C160" s="12"/>
      <c r="D160" s="12"/>
      <c r="E160" s="3"/>
      <c r="F160" s="3"/>
      <c r="G160" s="3"/>
      <c r="H160" s="3"/>
      <c r="I160" s="13"/>
      <c r="J160" s="3"/>
    </row>
    <row r="161" spans="2:10">
      <c r="B161" s="12"/>
      <c r="C161" s="12"/>
      <c r="D161" s="12"/>
      <c r="E161" s="3"/>
      <c r="F161" s="3"/>
      <c r="G161" s="3"/>
      <c r="H161" s="3"/>
      <c r="I161" s="13"/>
      <c r="J161" s="3"/>
    </row>
    <row r="162" spans="2:10">
      <c r="B162" s="12"/>
      <c r="C162" s="12"/>
      <c r="D162" s="12"/>
      <c r="E162" s="3"/>
      <c r="F162" s="3"/>
      <c r="G162" s="3"/>
      <c r="H162" s="3"/>
      <c r="I162" s="13"/>
      <c r="J162" s="3"/>
    </row>
    <row r="163" spans="2:10">
      <c r="B163" s="12"/>
      <c r="C163" s="12"/>
      <c r="D163" s="12"/>
      <c r="E163" s="3"/>
      <c r="F163" s="3"/>
      <c r="G163" s="3"/>
      <c r="H163" s="3"/>
      <c r="I163" s="13"/>
      <c r="J163" s="3"/>
    </row>
    <row r="164" spans="2:10">
      <c r="B164" s="12"/>
      <c r="C164" s="12"/>
      <c r="D164" s="12"/>
      <c r="E164" s="3"/>
      <c r="F164" s="3"/>
      <c r="G164" s="3"/>
      <c r="H164" s="3"/>
      <c r="I164" s="13"/>
      <c r="J164" s="3"/>
    </row>
    <row r="165" spans="2:10">
      <c r="B165" s="12"/>
      <c r="C165" s="12"/>
      <c r="D165" s="12"/>
      <c r="E165" s="3"/>
      <c r="F165" s="3"/>
      <c r="G165" s="3"/>
      <c r="H165" s="3"/>
      <c r="I165" s="13"/>
      <c r="J165" s="3"/>
    </row>
    <row r="166" spans="2:10">
      <c r="B166" s="12"/>
      <c r="C166" s="12"/>
      <c r="D166" s="12"/>
      <c r="E166" s="3"/>
      <c r="F166" s="3"/>
      <c r="G166" s="3"/>
      <c r="H166" s="3"/>
      <c r="I166" s="13"/>
      <c r="J166" s="3"/>
    </row>
    <row r="167" spans="2:10">
      <c r="B167" s="12"/>
      <c r="C167" s="12"/>
      <c r="D167" s="12"/>
      <c r="E167" s="3"/>
      <c r="F167" s="3"/>
      <c r="G167" s="3"/>
      <c r="H167" s="3"/>
      <c r="I167" s="13"/>
      <c r="J167" s="3"/>
    </row>
    <row r="168" spans="2:10">
      <c r="B168" s="12"/>
      <c r="C168" s="12"/>
      <c r="D168" s="12"/>
      <c r="E168" s="3"/>
      <c r="F168" s="3"/>
      <c r="G168" s="3"/>
      <c r="H168" s="3"/>
      <c r="I168" s="13"/>
      <c r="J168" s="3"/>
    </row>
    <row r="169" spans="2:10">
      <c r="B169" s="12"/>
      <c r="C169" s="12"/>
      <c r="D169" s="12"/>
      <c r="E169" s="3"/>
      <c r="F169" s="3"/>
      <c r="G169" s="3"/>
      <c r="H169" s="3"/>
      <c r="I169" s="13"/>
      <c r="J169" s="3"/>
    </row>
    <row r="170" spans="2:10">
      <c r="B170" s="12"/>
      <c r="C170" s="12"/>
      <c r="D170" s="12"/>
      <c r="E170" s="3"/>
      <c r="F170" s="3"/>
      <c r="G170" s="3"/>
      <c r="H170" s="3"/>
      <c r="I170" s="13"/>
      <c r="J170" s="3"/>
    </row>
    <row r="171" spans="2:10">
      <c r="B171" s="12"/>
      <c r="C171" s="12"/>
      <c r="D171" s="12"/>
      <c r="E171" s="3"/>
      <c r="F171" s="3"/>
      <c r="G171" s="3"/>
      <c r="H171" s="3"/>
      <c r="I171" s="13"/>
      <c r="J171" s="3"/>
    </row>
    <row r="172" spans="2:10">
      <c r="B172" s="12"/>
      <c r="C172" s="12"/>
      <c r="D172" s="12"/>
      <c r="E172" s="3"/>
      <c r="F172" s="3"/>
      <c r="G172" s="3"/>
      <c r="H172" s="3"/>
      <c r="I172" s="13"/>
      <c r="J172" s="3"/>
    </row>
    <row r="173" spans="2:10">
      <c r="B173" s="12"/>
      <c r="C173" s="12"/>
      <c r="D173" s="12"/>
      <c r="E173" s="3"/>
      <c r="F173" s="3"/>
      <c r="G173" s="3"/>
      <c r="H173" s="3"/>
      <c r="I173" s="13"/>
      <c r="J173" s="3"/>
    </row>
    <row r="174" spans="2:10">
      <c r="B174" s="12"/>
      <c r="C174" s="12"/>
      <c r="D174" s="12"/>
      <c r="E174" s="3"/>
      <c r="F174" s="3"/>
      <c r="G174" s="3"/>
      <c r="H174" s="3"/>
      <c r="I174" s="13"/>
      <c r="J174" s="3"/>
    </row>
    <row r="175" spans="2:10">
      <c r="B175" s="12"/>
      <c r="C175" s="12"/>
      <c r="D175" s="12"/>
      <c r="E175" s="3"/>
      <c r="F175" s="3"/>
      <c r="G175" s="3"/>
      <c r="H175" s="3"/>
      <c r="I175" s="13"/>
      <c r="J175" s="3"/>
    </row>
    <row r="176" spans="2:10">
      <c r="B176" s="12"/>
      <c r="C176" s="12"/>
      <c r="D176" s="12"/>
      <c r="E176" s="3"/>
      <c r="F176" s="3"/>
      <c r="G176" s="3"/>
      <c r="H176" s="3"/>
      <c r="I176" s="13"/>
      <c r="J176" s="3"/>
    </row>
    <row r="177" spans="2:10">
      <c r="B177" s="12"/>
      <c r="C177" s="12"/>
      <c r="D177" s="12"/>
      <c r="E177" s="3"/>
      <c r="F177" s="3"/>
      <c r="G177" s="3"/>
      <c r="H177" s="3"/>
      <c r="I177" s="13"/>
      <c r="J177" s="3"/>
    </row>
    <row r="178" spans="2:10">
      <c r="B178" s="12"/>
      <c r="C178" s="12"/>
      <c r="D178" s="12"/>
      <c r="E178" s="3"/>
      <c r="F178" s="3"/>
      <c r="G178" s="3"/>
      <c r="H178" s="3"/>
      <c r="I178" s="13"/>
      <c r="J178" s="3"/>
    </row>
    <row r="179" spans="2:10">
      <c r="B179" s="12"/>
      <c r="C179" s="12"/>
      <c r="D179" s="12"/>
      <c r="E179" s="3"/>
      <c r="F179" s="3"/>
      <c r="G179" s="3"/>
      <c r="H179" s="3"/>
      <c r="I179" s="13"/>
      <c r="J179" s="3"/>
    </row>
    <row r="180" spans="2:10">
      <c r="B180" s="12"/>
      <c r="C180" s="12"/>
      <c r="D180" s="12"/>
      <c r="E180" s="3"/>
      <c r="F180" s="3"/>
      <c r="G180" s="3"/>
      <c r="H180" s="3"/>
      <c r="I180" s="13"/>
      <c r="J180" s="3"/>
    </row>
    <row r="181" spans="2:10">
      <c r="B181" s="12"/>
      <c r="C181" s="12"/>
      <c r="D181" s="12"/>
      <c r="E181" s="3"/>
      <c r="F181" s="3"/>
      <c r="G181" s="3"/>
      <c r="H181" s="3"/>
      <c r="I181" s="13"/>
      <c r="J181" s="3"/>
    </row>
    <row r="182" spans="2:10">
      <c r="B182" s="12"/>
      <c r="C182" s="12"/>
      <c r="D182" s="12"/>
      <c r="E182" s="3"/>
      <c r="F182" s="3"/>
      <c r="G182" s="3"/>
      <c r="H182" s="3"/>
      <c r="I182" s="13"/>
      <c r="J182" s="3"/>
    </row>
    <row r="183" spans="2:10">
      <c r="B183" s="12"/>
      <c r="C183" s="12"/>
      <c r="D183" s="12"/>
      <c r="E183" s="3"/>
      <c r="F183" s="3"/>
      <c r="G183" s="3"/>
      <c r="H183" s="3"/>
      <c r="I183" s="13"/>
      <c r="J183" s="3"/>
    </row>
    <row r="184" spans="2:10">
      <c r="B184" s="12"/>
      <c r="C184" s="12"/>
      <c r="D184" s="12"/>
      <c r="E184" s="3"/>
      <c r="F184" s="3"/>
      <c r="G184" s="3"/>
      <c r="H184" s="3"/>
      <c r="I184" s="13"/>
      <c r="J184" s="3"/>
    </row>
    <row r="185" spans="2:10">
      <c r="B185" s="12"/>
      <c r="C185" s="12"/>
      <c r="D185" s="12"/>
      <c r="E185" s="3"/>
      <c r="F185" s="3"/>
      <c r="G185" s="3"/>
      <c r="H185" s="3"/>
      <c r="I185" s="13"/>
      <c r="J185" s="3"/>
    </row>
    <row r="186" spans="2:10">
      <c r="B186" s="12"/>
      <c r="C186" s="12"/>
      <c r="D186" s="12"/>
      <c r="E186" s="3"/>
      <c r="F186" s="3"/>
      <c r="G186" s="3"/>
      <c r="H186" s="3"/>
      <c r="I186" s="13"/>
      <c r="J186" s="3"/>
    </row>
    <row r="187" spans="2:10">
      <c r="B187" s="12"/>
      <c r="C187" s="12"/>
      <c r="D187" s="12"/>
      <c r="E187" s="3"/>
      <c r="F187" s="3"/>
      <c r="G187" s="3"/>
      <c r="H187" s="3"/>
      <c r="I187" s="13"/>
      <c r="J187" s="3"/>
    </row>
    <row r="188" spans="2:10">
      <c r="B188" s="12"/>
      <c r="C188" s="12"/>
      <c r="D188" s="12"/>
      <c r="E188" s="3"/>
      <c r="F188" s="3"/>
      <c r="G188" s="3"/>
      <c r="H188" s="3"/>
      <c r="I188" s="13"/>
      <c r="J188" s="3"/>
    </row>
    <row r="189" spans="2:10">
      <c r="B189" s="12"/>
      <c r="C189" s="12"/>
      <c r="D189" s="12"/>
      <c r="E189" s="3"/>
      <c r="F189" s="3"/>
      <c r="G189" s="3"/>
      <c r="H189" s="3"/>
      <c r="I189" s="13"/>
      <c r="J189" s="3"/>
    </row>
    <row r="190" spans="2:10">
      <c r="B190" s="12"/>
      <c r="C190" s="12"/>
      <c r="D190" s="12"/>
      <c r="E190" s="3"/>
      <c r="F190" s="3"/>
      <c r="G190" s="3"/>
      <c r="H190" s="3"/>
      <c r="I190" s="13"/>
      <c r="J190" s="3"/>
    </row>
    <row r="191" spans="2:10">
      <c r="B191" s="12"/>
      <c r="C191" s="12"/>
      <c r="D191" s="12"/>
      <c r="E191" s="3"/>
      <c r="F191" s="3"/>
      <c r="G191" s="3"/>
      <c r="H191" s="3"/>
      <c r="I191" s="13"/>
      <c r="J191" s="3"/>
    </row>
    <row r="192" spans="2:10">
      <c r="B192" s="12"/>
      <c r="C192" s="12"/>
      <c r="D192" s="12"/>
      <c r="E192" s="3"/>
      <c r="F192" s="3"/>
      <c r="G192" s="3"/>
      <c r="H192" s="3"/>
      <c r="I192" s="13"/>
      <c r="J192" s="3"/>
    </row>
    <row r="193" spans="2:10">
      <c r="B193" s="12"/>
      <c r="C193" s="12"/>
      <c r="D193" s="12"/>
      <c r="E193" s="3"/>
      <c r="F193" s="3"/>
      <c r="G193" s="3"/>
      <c r="H193" s="3"/>
      <c r="I193" s="13"/>
      <c r="J193" s="3"/>
    </row>
    <row r="194" spans="2:10">
      <c r="B194" s="12"/>
      <c r="C194" s="12"/>
      <c r="D194" s="12"/>
      <c r="E194" s="3"/>
      <c r="F194" s="3"/>
      <c r="G194" s="3"/>
      <c r="H194" s="3"/>
      <c r="I194" s="13"/>
      <c r="J194" s="3"/>
    </row>
    <row r="195" spans="2:10">
      <c r="B195" s="12"/>
      <c r="C195" s="12"/>
      <c r="D195" s="12"/>
      <c r="E195" s="3"/>
      <c r="F195" s="3"/>
      <c r="G195" s="3"/>
      <c r="H195" s="3"/>
      <c r="I195" s="13"/>
      <c r="J195" s="3"/>
    </row>
    <row r="196" spans="2:10">
      <c r="B196" s="12"/>
      <c r="C196" s="12"/>
      <c r="D196" s="12"/>
      <c r="E196" s="3"/>
      <c r="F196" s="3"/>
      <c r="G196" s="3"/>
      <c r="H196" s="3"/>
      <c r="I196" s="13"/>
      <c r="J196" s="3"/>
    </row>
    <row r="197" spans="2:10">
      <c r="B197" s="12"/>
      <c r="C197" s="12"/>
      <c r="D197" s="12"/>
      <c r="E197" s="3"/>
      <c r="F197" s="3"/>
      <c r="G197" s="3"/>
      <c r="H197" s="3"/>
      <c r="I197" s="13"/>
      <c r="J197" s="3"/>
    </row>
    <row r="198" spans="2:10">
      <c r="B198" s="12"/>
      <c r="C198" s="12"/>
      <c r="D198" s="12"/>
      <c r="E198" s="3"/>
      <c r="F198" s="3"/>
      <c r="G198" s="3"/>
      <c r="H198" s="3"/>
      <c r="I198" s="13"/>
      <c r="J198" s="3"/>
    </row>
    <row r="199" spans="2:10">
      <c r="B199" s="12"/>
      <c r="C199" s="12"/>
      <c r="D199" s="12"/>
      <c r="E199" s="3"/>
      <c r="F199" s="3"/>
      <c r="G199" s="3"/>
      <c r="H199" s="3"/>
      <c r="I199" s="13"/>
      <c r="J199" s="3"/>
    </row>
    <row r="200" spans="2:10">
      <c r="B200" s="12"/>
      <c r="C200" s="12"/>
      <c r="D200" s="12"/>
      <c r="E200" s="3"/>
      <c r="F200" s="3"/>
      <c r="G200" s="3"/>
      <c r="H200" s="3"/>
      <c r="I200" s="13"/>
      <c r="J200" s="3"/>
    </row>
    <row r="201" spans="2:10">
      <c r="B201" s="12"/>
      <c r="C201" s="12"/>
      <c r="D201" s="12"/>
      <c r="E201" s="3"/>
      <c r="F201" s="3"/>
      <c r="G201" s="3"/>
      <c r="H201" s="3"/>
      <c r="I201" s="13"/>
      <c r="J201" s="3"/>
    </row>
    <row r="202" spans="2:10">
      <c r="B202" s="12"/>
      <c r="C202" s="12"/>
      <c r="D202" s="12"/>
      <c r="E202" s="3"/>
      <c r="F202" s="3"/>
      <c r="G202" s="3"/>
      <c r="H202" s="3"/>
      <c r="I202" s="13"/>
      <c r="J202" s="3"/>
    </row>
    <row r="203" spans="2:10">
      <c r="B203" s="12"/>
      <c r="C203" s="12"/>
      <c r="D203" s="12"/>
      <c r="E203" s="3"/>
      <c r="F203" s="3"/>
      <c r="G203" s="3"/>
      <c r="H203" s="3"/>
      <c r="I203" s="13"/>
      <c r="J203" s="3"/>
    </row>
    <row r="204" spans="2:10">
      <c r="B204" s="12"/>
      <c r="C204" s="12"/>
      <c r="D204" s="12"/>
      <c r="E204" s="3"/>
      <c r="F204" s="3"/>
      <c r="G204" s="3"/>
      <c r="H204" s="3"/>
      <c r="I204" s="13"/>
      <c r="J204" s="3"/>
    </row>
    <row r="205" spans="2:10">
      <c r="B205" s="12"/>
      <c r="C205" s="12"/>
      <c r="D205" s="12"/>
      <c r="E205" s="3"/>
      <c r="F205" s="3"/>
      <c r="G205" s="3"/>
      <c r="H205" s="3"/>
      <c r="I205" s="13"/>
      <c r="J205" s="3"/>
    </row>
    <row r="206" spans="2:10">
      <c r="B206" s="12"/>
      <c r="C206" s="12"/>
      <c r="D206" s="12"/>
      <c r="E206" s="3"/>
      <c r="F206" s="3"/>
      <c r="G206" s="3"/>
      <c r="H206" s="3"/>
      <c r="I206" s="13"/>
      <c r="J206" s="3"/>
    </row>
    <row r="207" spans="2:10">
      <c r="B207" s="12"/>
      <c r="C207" s="12"/>
      <c r="D207" s="12"/>
      <c r="E207" s="3"/>
      <c r="F207" s="3"/>
      <c r="G207" s="3"/>
      <c r="H207" s="3"/>
      <c r="I207" s="13"/>
      <c r="J207" s="3"/>
    </row>
    <row r="208" spans="2:10">
      <c r="B208" s="12"/>
      <c r="C208" s="12"/>
      <c r="D208" s="12"/>
      <c r="E208" s="3"/>
      <c r="F208" s="3"/>
      <c r="G208" s="3"/>
      <c r="H208" s="3"/>
      <c r="I208" s="13"/>
      <c r="J208" s="3"/>
    </row>
    <row r="209" spans="2:10">
      <c r="B209" s="12"/>
      <c r="C209" s="12"/>
      <c r="D209" s="12"/>
      <c r="E209" s="3"/>
      <c r="F209" s="3"/>
      <c r="G209" s="3"/>
      <c r="H209" s="3"/>
      <c r="I209" s="13"/>
      <c r="J209" s="3"/>
    </row>
    <row r="210" spans="2:10">
      <c r="B210" s="12"/>
      <c r="C210" s="12"/>
      <c r="D210" s="12"/>
      <c r="E210" s="3"/>
      <c r="F210" s="3"/>
      <c r="G210" s="3"/>
      <c r="H210" s="3"/>
      <c r="I210" s="13"/>
      <c r="J210" s="3"/>
    </row>
    <row r="211" spans="2:10">
      <c r="B211" s="12"/>
      <c r="C211" s="12"/>
      <c r="D211" s="12"/>
      <c r="E211" s="3"/>
      <c r="F211" s="3"/>
      <c r="G211" s="3"/>
      <c r="H211" s="3"/>
      <c r="I211" s="13"/>
      <c r="J211" s="3"/>
    </row>
    <row r="212" spans="2:10">
      <c r="B212" s="12"/>
      <c r="C212" s="12"/>
      <c r="D212" s="12"/>
      <c r="E212" s="3"/>
      <c r="F212" s="3"/>
      <c r="G212" s="3"/>
      <c r="H212" s="3"/>
      <c r="I212" s="13"/>
      <c r="J212" s="3"/>
    </row>
    <row r="213" spans="2:10">
      <c r="B213" s="12"/>
      <c r="C213" s="12"/>
      <c r="D213" s="12"/>
      <c r="E213" s="3"/>
      <c r="F213" s="3"/>
      <c r="G213" s="3"/>
      <c r="H213" s="3"/>
      <c r="I213" s="13"/>
      <c r="J213" s="3"/>
    </row>
    <row r="214" spans="2:10">
      <c r="B214" s="12"/>
      <c r="C214" s="12"/>
      <c r="D214" s="12"/>
      <c r="E214" s="3"/>
      <c r="F214" s="3"/>
      <c r="G214" s="3"/>
      <c r="H214" s="3"/>
      <c r="I214" s="13"/>
      <c r="J214" s="3"/>
    </row>
    <row r="215" spans="2:10">
      <c r="B215" s="12"/>
      <c r="C215" s="12"/>
      <c r="D215" s="12"/>
      <c r="E215" s="3"/>
      <c r="F215" s="3"/>
      <c r="G215" s="3"/>
      <c r="H215" s="3"/>
      <c r="I215" s="13"/>
      <c r="J215" s="3"/>
    </row>
    <row r="216" spans="2:10">
      <c r="B216" s="12"/>
      <c r="C216" s="12"/>
      <c r="D216" s="12"/>
      <c r="E216" s="3"/>
      <c r="F216" s="3"/>
      <c r="G216" s="3"/>
      <c r="H216" s="3"/>
      <c r="I216" s="13"/>
      <c r="J216" s="3"/>
    </row>
    <row r="217" spans="2:10">
      <c r="B217" s="12"/>
      <c r="C217" s="12"/>
      <c r="D217" s="12"/>
      <c r="E217" s="3"/>
      <c r="F217" s="3"/>
      <c r="G217" s="3"/>
      <c r="H217" s="3"/>
      <c r="I217" s="13"/>
      <c r="J217" s="3"/>
    </row>
    <row r="218" spans="2:10">
      <c r="B218" s="12"/>
      <c r="C218" s="12"/>
      <c r="D218" s="12"/>
      <c r="E218" s="3"/>
      <c r="F218" s="3"/>
      <c r="G218" s="3"/>
      <c r="H218" s="3"/>
      <c r="I218" s="13"/>
      <c r="J218" s="3"/>
    </row>
    <row r="219" spans="2:10">
      <c r="B219" s="12"/>
      <c r="C219" s="12"/>
      <c r="D219" s="12"/>
      <c r="E219" s="3"/>
      <c r="F219" s="3"/>
      <c r="G219" s="3"/>
      <c r="H219" s="3"/>
      <c r="I219" s="13"/>
      <c r="J219" s="3"/>
    </row>
    <row r="220" spans="2:10">
      <c r="B220" s="12"/>
      <c r="C220" s="12"/>
      <c r="D220" s="12"/>
      <c r="E220" s="3"/>
      <c r="F220" s="3"/>
      <c r="G220" s="3"/>
      <c r="H220" s="3"/>
      <c r="I220" s="13"/>
      <c r="J220" s="3"/>
    </row>
    <row r="221" spans="2:10">
      <c r="B221" s="12"/>
      <c r="C221" s="12"/>
      <c r="D221" s="12"/>
      <c r="E221" s="3"/>
      <c r="F221" s="3"/>
      <c r="G221" s="3"/>
      <c r="H221" s="3"/>
      <c r="I221" s="13"/>
      <c r="J221" s="3"/>
    </row>
    <row r="222" spans="2:10">
      <c r="B222" s="12"/>
      <c r="C222" s="12"/>
      <c r="D222" s="12"/>
      <c r="E222" s="3"/>
      <c r="F222" s="3"/>
      <c r="G222" s="3"/>
      <c r="H222" s="3"/>
      <c r="I222" s="13"/>
      <c r="J222" s="3"/>
    </row>
    <row r="223" spans="2:10">
      <c r="B223" s="12"/>
      <c r="C223" s="12"/>
      <c r="D223" s="12"/>
      <c r="E223" s="3"/>
      <c r="F223" s="3"/>
      <c r="G223" s="3"/>
      <c r="H223" s="3"/>
      <c r="I223" s="13"/>
      <c r="J223" s="3"/>
    </row>
    <row r="224" spans="2:10">
      <c r="B224" s="12"/>
      <c r="C224" s="12"/>
      <c r="D224" s="12"/>
      <c r="E224" s="3"/>
      <c r="F224" s="3"/>
      <c r="G224" s="3"/>
      <c r="H224" s="3"/>
      <c r="I224" s="13"/>
      <c r="J224" s="3"/>
    </row>
    <row r="225" spans="2:10">
      <c r="B225" s="12"/>
      <c r="C225" s="12"/>
      <c r="D225" s="12"/>
      <c r="E225" s="3"/>
      <c r="F225" s="3"/>
      <c r="G225" s="3"/>
      <c r="H225" s="3"/>
      <c r="I225" s="13"/>
      <c r="J225" s="3"/>
    </row>
    <row r="226" spans="2:10">
      <c r="B226" s="12"/>
      <c r="C226" s="12"/>
      <c r="D226" s="12"/>
      <c r="E226" s="3"/>
      <c r="F226" s="3"/>
      <c r="G226" s="3"/>
      <c r="H226" s="3"/>
      <c r="I226" s="13"/>
      <c r="J226" s="3"/>
    </row>
    <row r="227" spans="2:10">
      <c r="B227" s="12"/>
      <c r="C227" s="12"/>
      <c r="D227" s="12"/>
      <c r="E227" s="3"/>
      <c r="F227" s="3"/>
      <c r="G227" s="3"/>
      <c r="H227" s="3"/>
      <c r="I227" s="13"/>
      <c r="J227" s="3"/>
    </row>
    <row r="228" spans="2:10">
      <c r="B228" s="12"/>
      <c r="C228" s="12"/>
      <c r="D228" s="12"/>
      <c r="E228" s="3"/>
      <c r="F228" s="3"/>
      <c r="G228" s="3"/>
      <c r="H228" s="3"/>
      <c r="I228" s="13"/>
      <c r="J228" s="3"/>
    </row>
    <row r="229" spans="2:10">
      <c r="B229" s="12"/>
      <c r="C229" s="12"/>
      <c r="D229" s="12"/>
      <c r="E229" s="3"/>
      <c r="F229" s="3"/>
      <c r="G229" s="3"/>
      <c r="H229" s="3"/>
      <c r="I229" s="13"/>
      <c r="J229" s="3"/>
    </row>
    <row r="230" spans="2:10">
      <c r="B230" s="12"/>
      <c r="C230" s="12"/>
      <c r="D230" s="12"/>
      <c r="E230" s="3"/>
      <c r="F230" s="3"/>
      <c r="G230" s="3"/>
      <c r="H230" s="3"/>
      <c r="I230" s="13"/>
      <c r="J230" s="3"/>
    </row>
    <row r="231" spans="2:10">
      <c r="B231" s="12"/>
      <c r="C231" s="12"/>
      <c r="D231" s="12"/>
      <c r="E231" s="3"/>
      <c r="F231" s="3"/>
      <c r="G231" s="3"/>
      <c r="H231" s="3"/>
      <c r="I231" s="13"/>
      <c r="J231" s="3"/>
    </row>
    <row r="232" spans="2:10">
      <c r="B232" s="12"/>
      <c r="C232" s="12"/>
      <c r="D232" s="12"/>
      <c r="E232" s="3"/>
      <c r="F232" s="3"/>
      <c r="G232" s="3"/>
      <c r="H232" s="3"/>
      <c r="I232" s="13"/>
      <c r="J232" s="3"/>
    </row>
    <row r="233" spans="2:10">
      <c r="B233" s="12"/>
      <c r="C233" s="12"/>
      <c r="D233" s="12"/>
      <c r="E233" s="3"/>
      <c r="F233" s="3"/>
      <c r="G233" s="3"/>
      <c r="H233" s="3"/>
      <c r="I233" s="13"/>
      <c r="J233" s="3"/>
    </row>
    <row r="234" spans="2:10">
      <c r="B234" s="12"/>
      <c r="C234" s="12"/>
      <c r="D234" s="12"/>
      <c r="E234" s="3"/>
      <c r="F234" s="3"/>
      <c r="G234" s="3"/>
      <c r="H234" s="3"/>
      <c r="I234" s="13"/>
      <c r="J234" s="3"/>
    </row>
    <row r="235" spans="2:10">
      <c r="B235" s="12"/>
      <c r="C235" s="12"/>
      <c r="D235" s="12"/>
      <c r="E235" s="3"/>
      <c r="F235" s="3"/>
      <c r="G235" s="3"/>
      <c r="H235" s="3"/>
      <c r="I235" s="13"/>
      <c r="J235" s="3"/>
    </row>
    <row r="236" spans="2:10">
      <c r="B236" s="12"/>
      <c r="C236" s="12"/>
      <c r="D236" s="12"/>
      <c r="E236" s="3"/>
      <c r="F236" s="3"/>
      <c r="G236" s="3"/>
      <c r="H236" s="3"/>
      <c r="I236" s="13"/>
      <c r="J236" s="3"/>
    </row>
    <row r="237" spans="2:10">
      <c r="B237" s="12"/>
      <c r="C237" s="12"/>
      <c r="D237" s="12"/>
      <c r="E237" s="3"/>
      <c r="F237" s="3"/>
      <c r="G237" s="3"/>
      <c r="H237" s="3"/>
      <c r="I237" s="13"/>
      <c r="J237" s="3"/>
    </row>
    <row r="238" spans="2:10">
      <c r="B238" s="12"/>
      <c r="C238" s="12"/>
      <c r="D238" s="12"/>
      <c r="E238" s="3"/>
      <c r="F238" s="3"/>
      <c r="G238" s="3"/>
      <c r="H238" s="3"/>
      <c r="I238" s="13"/>
      <c r="J238" s="3"/>
    </row>
    <row r="239" spans="2:10">
      <c r="B239" s="12"/>
      <c r="C239" s="12"/>
      <c r="D239" s="12"/>
      <c r="E239" s="3"/>
      <c r="F239" s="3"/>
      <c r="G239" s="3"/>
      <c r="H239" s="3"/>
      <c r="I239" s="13"/>
      <c r="J239" s="3"/>
    </row>
    <row r="240" spans="2:10">
      <c r="B240" s="12"/>
      <c r="C240" s="12"/>
      <c r="D240" s="12"/>
      <c r="E240" s="3"/>
      <c r="F240" s="3"/>
      <c r="G240" s="3"/>
      <c r="H240" s="3"/>
      <c r="I240" s="13"/>
      <c r="J240" s="3"/>
    </row>
    <row r="241" spans="2:10">
      <c r="B241" s="12"/>
      <c r="C241" s="12"/>
      <c r="D241" s="12"/>
      <c r="E241" s="3"/>
      <c r="F241" s="3"/>
      <c r="G241" s="3"/>
      <c r="H241" s="3"/>
      <c r="I241" s="13"/>
      <c r="J241" s="3"/>
    </row>
    <row r="242" spans="2:10">
      <c r="B242" s="12"/>
      <c r="C242" s="12"/>
      <c r="D242" s="12"/>
      <c r="E242" s="3"/>
      <c r="F242" s="3"/>
      <c r="G242" s="3"/>
      <c r="H242" s="3"/>
      <c r="I242" s="13"/>
      <c r="J242" s="3"/>
    </row>
    <row r="243" spans="2:10">
      <c r="B243" s="12"/>
      <c r="C243" s="12"/>
      <c r="D243" s="12"/>
      <c r="E243" s="3"/>
      <c r="F243" s="3"/>
      <c r="G243" s="3"/>
      <c r="H243" s="3"/>
      <c r="I243" s="13"/>
      <c r="J243" s="3"/>
    </row>
    <row r="244" spans="2:10">
      <c r="B244" s="12"/>
      <c r="C244" s="12"/>
      <c r="D244" s="12"/>
      <c r="E244" s="3"/>
      <c r="F244" s="3"/>
      <c r="G244" s="3"/>
      <c r="H244" s="3"/>
      <c r="I244" s="13"/>
      <c r="J244" s="3"/>
    </row>
    <row r="245" spans="2:10">
      <c r="B245" s="12"/>
      <c r="C245" s="12"/>
      <c r="D245" s="12"/>
      <c r="E245" s="3"/>
      <c r="F245" s="3"/>
      <c r="G245" s="3"/>
      <c r="H245" s="3"/>
      <c r="I245" s="13"/>
      <c r="J245" s="3"/>
    </row>
    <row r="246" spans="2:10">
      <c r="B246" s="12"/>
      <c r="C246" s="12"/>
      <c r="D246" s="12"/>
      <c r="E246" s="3"/>
      <c r="F246" s="3"/>
      <c r="G246" s="3"/>
      <c r="H246" s="3"/>
      <c r="I246" s="13"/>
      <c r="J246" s="3"/>
    </row>
    <row r="247" spans="2:10">
      <c r="B247" s="12"/>
      <c r="C247" s="12"/>
      <c r="D247" s="12"/>
      <c r="E247" s="3"/>
      <c r="F247" s="3"/>
      <c r="G247" s="3"/>
      <c r="H247" s="3"/>
      <c r="I247" s="13"/>
      <c r="J247" s="3"/>
    </row>
    <row r="248" spans="2:10">
      <c r="B248" s="12"/>
      <c r="C248" s="12"/>
      <c r="D248" s="12"/>
      <c r="E248" s="3"/>
      <c r="F248" s="3"/>
      <c r="G248" s="3"/>
      <c r="H248" s="3"/>
      <c r="I248" s="13"/>
      <c r="J248" s="3"/>
    </row>
    <row r="249" spans="2:10">
      <c r="B249" s="12"/>
      <c r="C249" s="12"/>
      <c r="D249" s="12"/>
      <c r="E249" s="3"/>
      <c r="F249" s="3"/>
      <c r="G249" s="3"/>
      <c r="H249" s="3"/>
      <c r="I249" s="13"/>
      <c r="J249" s="3"/>
    </row>
    <row r="250" spans="2:10">
      <c r="B250" s="12"/>
      <c r="C250" s="12"/>
      <c r="D250" s="12"/>
      <c r="E250" s="3"/>
      <c r="F250" s="3"/>
      <c r="G250" s="3"/>
      <c r="H250" s="3"/>
      <c r="I250" s="13"/>
      <c r="J250" s="3"/>
    </row>
    <row r="251" spans="2:10">
      <c r="B251" s="12"/>
      <c r="C251" s="12"/>
      <c r="D251" s="12"/>
      <c r="E251" s="3"/>
      <c r="F251" s="3"/>
      <c r="G251" s="3"/>
      <c r="H251" s="3"/>
      <c r="I251" s="13"/>
      <c r="J251" s="3"/>
    </row>
    <row r="252" spans="2:10">
      <c r="B252" s="12"/>
      <c r="C252" s="12"/>
      <c r="D252" s="12"/>
      <c r="E252" s="3"/>
      <c r="F252" s="3"/>
      <c r="G252" s="3"/>
      <c r="H252" s="3"/>
      <c r="I252" s="13"/>
      <c r="J252" s="3"/>
    </row>
    <row r="253" spans="2:10">
      <c r="B253" s="12"/>
      <c r="C253" s="12"/>
      <c r="D253" s="12"/>
      <c r="E253" s="3"/>
      <c r="F253" s="3"/>
      <c r="G253" s="3"/>
      <c r="H253" s="3"/>
      <c r="I253" s="13"/>
      <c r="J253" s="3"/>
    </row>
    <row r="254" spans="2:10">
      <c r="B254" s="12"/>
      <c r="C254" s="12"/>
      <c r="D254" s="12"/>
      <c r="E254" s="3"/>
      <c r="F254" s="3"/>
      <c r="G254" s="3"/>
      <c r="H254" s="3"/>
      <c r="I254" s="13"/>
      <c r="J254" s="3"/>
    </row>
    <row r="255" spans="2:10">
      <c r="B255" s="12"/>
      <c r="C255" s="12"/>
      <c r="D255" s="12"/>
      <c r="E255" s="3"/>
      <c r="F255" s="3"/>
      <c r="G255" s="3"/>
      <c r="H255" s="3"/>
      <c r="I255" s="13"/>
      <c r="J255" s="3"/>
    </row>
    <row r="256" spans="2:10">
      <c r="B256" s="12"/>
      <c r="C256" s="12"/>
      <c r="D256" s="12"/>
      <c r="E256" s="3"/>
      <c r="F256" s="3"/>
      <c r="G256" s="3"/>
      <c r="H256" s="3"/>
      <c r="I256" s="13"/>
      <c r="J256" s="3"/>
    </row>
    <row r="257" spans="2:10">
      <c r="B257" s="12"/>
      <c r="C257" s="12"/>
      <c r="D257" s="12"/>
      <c r="E257" s="3"/>
      <c r="F257" s="3"/>
      <c r="G257" s="3"/>
      <c r="H257" s="3"/>
      <c r="I257" s="13"/>
      <c r="J257" s="3"/>
    </row>
    <row r="258" spans="2:10">
      <c r="B258" s="12"/>
      <c r="C258" s="12"/>
      <c r="D258" s="12"/>
      <c r="E258" s="3"/>
      <c r="F258" s="3"/>
      <c r="G258" s="3"/>
      <c r="H258" s="3"/>
      <c r="I258" s="13"/>
      <c r="J258" s="3"/>
    </row>
    <row r="259" spans="2:10">
      <c r="B259" s="12"/>
      <c r="C259" s="12"/>
      <c r="D259" s="12"/>
      <c r="E259" s="3"/>
      <c r="F259" s="3"/>
      <c r="G259" s="3"/>
      <c r="H259" s="3"/>
      <c r="I259" s="13"/>
      <c r="J259" s="3"/>
    </row>
    <row r="260" spans="2:10">
      <c r="B260" s="12"/>
      <c r="C260" s="12"/>
      <c r="D260" s="12"/>
      <c r="E260" s="3"/>
      <c r="F260" s="3"/>
      <c r="G260" s="3"/>
      <c r="H260" s="3"/>
      <c r="I260" s="13"/>
      <c r="J260" s="3"/>
    </row>
    <row r="261" spans="2:10">
      <c r="B261" s="12"/>
      <c r="C261" s="12"/>
      <c r="D261" s="12"/>
      <c r="E261" s="3"/>
      <c r="F261" s="3"/>
      <c r="G261" s="3"/>
      <c r="H261" s="3"/>
      <c r="I261" s="13"/>
      <c r="J261" s="3"/>
    </row>
    <row r="262" spans="2:10">
      <c r="B262" s="12"/>
      <c r="C262" s="12"/>
      <c r="D262" s="12"/>
      <c r="E262" s="3"/>
      <c r="F262" s="3"/>
      <c r="G262" s="3"/>
      <c r="H262" s="3"/>
      <c r="I262" s="13"/>
      <c r="J262" s="3"/>
    </row>
    <row r="263" spans="2:10">
      <c r="B263" s="12"/>
      <c r="C263" s="12"/>
      <c r="D263" s="12"/>
      <c r="E263" s="3"/>
      <c r="F263" s="3"/>
      <c r="G263" s="3"/>
      <c r="H263" s="3"/>
      <c r="I263" s="13"/>
      <c r="J263" s="3"/>
    </row>
    <row r="264" spans="2:10">
      <c r="B264" s="12"/>
      <c r="C264" s="12"/>
      <c r="D264" s="12"/>
      <c r="E264" s="3"/>
      <c r="F264" s="3"/>
      <c r="G264" s="3"/>
      <c r="H264" s="3"/>
      <c r="I264" s="13"/>
      <c r="J264" s="3"/>
    </row>
    <row r="265" spans="2:10">
      <c r="B265" s="12"/>
      <c r="C265" s="12"/>
      <c r="D265" s="12"/>
      <c r="E265" s="3"/>
      <c r="F265" s="3"/>
      <c r="G265" s="3"/>
      <c r="H265" s="3"/>
      <c r="I265" s="13"/>
      <c r="J265" s="3"/>
    </row>
    <row r="266" spans="2:10">
      <c r="B266" s="12"/>
      <c r="C266" s="12"/>
      <c r="D266" s="12"/>
      <c r="E266" s="3"/>
      <c r="F266" s="3"/>
      <c r="G266" s="3"/>
      <c r="H266" s="3"/>
      <c r="I266" s="13"/>
      <c r="J266" s="3"/>
    </row>
    <row r="267" spans="2:10">
      <c r="B267" s="12"/>
      <c r="C267" s="12"/>
      <c r="D267" s="12"/>
      <c r="E267" s="3"/>
      <c r="F267" s="3"/>
      <c r="G267" s="3"/>
      <c r="H267" s="3"/>
      <c r="I267" s="13"/>
      <c r="J267" s="3"/>
    </row>
    <row r="268" spans="2:10">
      <c r="B268" s="12"/>
      <c r="C268" s="12"/>
      <c r="D268" s="12"/>
      <c r="E268" s="3"/>
      <c r="F268" s="3"/>
      <c r="G268" s="3"/>
      <c r="H268" s="3"/>
      <c r="I268" s="13"/>
      <c r="J268" s="3"/>
    </row>
    <row r="269" spans="2:10">
      <c r="B269" s="12"/>
      <c r="C269" s="12"/>
      <c r="D269" s="12"/>
      <c r="E269" s="3"/>
      <c r="F269" s="3"/>
      <c r="G269" s="3"/>
      <c r="H269" s="3"/>
      <c r="I269" s="13"/>
      <c r="J269" s="3"/>
    </row>
    <row r="270" spans="2:10">
      <c r="B270" s="12"/>
      <c r="C270" s="12"/>
      <c r="D270" s="12"/>
      <c r="E270" s="3"/>
      <c r="F270" s="3"/>
      <c r="G270" s="3"/>
      <c r="H270" s="3"/>
      <c r="I270" s="13"/>
      <c r="J270" s="3"/>
    </row>
    <row r="271" spans="2:10">
      <c r="B271" s="12"/>
      <c r="C271" s="12"/>
      <c r="D271" s="12"/>
      <c r="E271" s="3"/>
      <c r="F271" s="3"/>
      <c r="G271" s="3"/>
      <c r="H271" s="3"/>
      <c r="I271" s="13"/>
      <c r="J271" s="3"/>
    </row>
    <row r="272" spans="2:10">
      <c r="B272" s="12"/>
      <c r="C272" s="12"/>
      <c r="D272" s="12"/>
      <c r="E272" s="3"/>
      <c r="F272" s="3"/>
      <c r="G272" s="3"/>
      <c r="H272" s="3"/>
      <c r="I272" s="13"/>
      <c r="J272" s="3"/>
    </row>
    <row r="273" spans="2:10">
      <c r="B273" s="12"/>
      <c r="C273" s="12"/>
      <c r="D273" s="12"/>
      <c r="E273" s="3"/>
      <c r="F273" s="3"/>
      <c r="G273" s="3"/>
      <c r="H273" s="3"/>
      <c r="I273" s="13"/>
      <c r="J273" s="3"/>
    </row>
    <row r="274" spans="2:10">
      <c r="B274" s="12"/>
      <c r="C274" s="12"/>
      <c r="D274" s="12"/>
      <c r="E274" s="3"/>
      <c r="F274" s="3"/>
      <c r="G274" s="3"/>
      <c r="H274" s="3"/>
      <c r="I274" s="13"/>
      <c r="J274" s="3"/>
    </row>
    <row r="275" spans="2:10">
      <c r="B275" s="12"/>
      <c r="C275" s="12"/>
      <c r="D275" s="12"/>
      <c r="E275" s="3"/>
      <c r="F275" s="3"/>
      <c r="G275" s="3"/>
      <c r="H275" s="3"/>
      <c r="I275" s="13"/>
      <c r="J275" s="3"/>
    </row>
    <row r="276" spans="2:10">
      <c r="B276" s="12"/>
      <c r="C276" s="12"/>
      <c r="D276" s="12"/>
      <c r="E276" s="3"/>
      <c r="F276" s="3"/>
      <c r="G276" s="3"/>
      <c r="H276" s="3"/>
      <c r="I276" s="13"/>
      <c r="J276" s="3"/>
    </row>
    <row r="277" spans="2:10">
      <c r="B277" s="12"/>
      <c r="C277" s="12"/>
      <c r="D277" s="12"/>
      <c r="E277" s="3"/>
      <c r="F277" s="3"/>
      <c r="G277" s="3"/>
      <c r="H277" s="3"/>
      <c r="I277" s="13"/>
      <c r="J277" s="3"/>
    </row>
    <row r="278" spans="2:10">
      <c r="B278" s="12"/>
      <c r="C278" s="12"/>
      <c r="D278" s="12"/>
      <c r="E278" s="3"/>
      <c r="F278" s="3"/>
      <c r="G278" s="3"/>
      <c r="H278" s="3"/>
      <c r="I278" s="13"/>
      <c r="J278" s="3"/>
    </row>
    <row r="279" spans="2:10">
      <c r="B279" s="12"/>
      <c r="C279" s="12"/>
      <c r="D279" s="12"/>
      <c r="E279" s="3"/>
      <c r="F279" s="3"/>
      <c r="G279" s="3"/>
      <c r="H279" s="3"/>
      <c r="I279" s="13"/>
      <c r="J279" s="3"/>
    </row>
    <row r="280" spans="2:10">
      <c r="B280" s="12"/>
      <c r="C280" s="12"/>
      <c r="D280" s="12"/>
      <c r="E280" s="3"/>
      <c r="F280" s="3"/>
      <c r="G280" s="3"/>
      <c r="H280" s="3"/>
      <c r="I280" s="13"/>
      <c r="J280" s="3"/>
    </row>
    <row r="281" spans="2:10">
      <c r="B281" s="12"/>
      <c r="C281" s="12"/>
      <c r="D281" s="12"/>
      <c r="E281" s="3"/>
      <c r="F281" s="3"/>
      <c r="G281" s="3"/>
      <c r="H281" s="3"/>
      <c r="I281" s="13"/>
      <c r="J281" s="3"/>
    </row>
    <row r="282" spans="2:10">
      <c r="B282" s="12"/>
      <c r="C282" s="12"/>
      <c r="D282" s="12"/>
      <c r="E282" s="3"/>
      <c r="F282" s="3"/>
      <c r="G282" s="3"/>
      <c r="H282" s="3"/>
      <c r="I282" s="13"/>
      <c r="J282" s="3"/>
    </row>
    <row r="283" spans="2:10">
      <c r="B283" s="12"/>
      <c r="C283" s="12"/>
      <c r="D283" s="12"/>
      <c r="E283" s="3"/>
      <c r="F283" s="3"/>
      <c r="G283" s="3"/>
      <c r="H283" s="3"/>
      <c r="I283" s="13"/>
      <c r="J283" s="3"/>
    </row>
    <row r="284" spans="2:10">
      <c r="B284" s="12"/>
      <c r="C284" s="12"/>
      <c r="D284" s="12"/>
      <c r="E284" s="3"/>
      <c r="F284" s="3"/>
      <c r="G284" s="3"/>
      <c r="H284" s="3"/>
      <c r="I284" s="13"/>
      <c r="J284" s="3"/>
    </row>
    <row r="285" spans="2:10">
      <c r="B285" s="12"/>
      <c r="C285" s="12"/>
      <c r="D285" s="12"/>
      <c r="E285" s="3"/>
      <c r="F285" s="3"/>
      <c r="G285" s="3"/>
      <c r="H285" s="3"/>
      <c r="I285" s="13"/>
      <c r="J285" s="3"/>
    </row>
    <row r="286" spans="2:10">
      <c r="B286" s="12"/>
      <c r="C286" s="12"/>
      <c r="D286" s="12"/>
      <c r="E286" s="3"/>
      <c r="F286" s="3"/>
      <c r="G286" s="3"/>
      <c r="H286" s="3"/>
      <c r="I286" s="13"/>
      <c r="J286" s="3"/>
    </row>
    <row r="287" spans="2:10">
      <c r="B287" s="12"/>
      <c r="C287" s="12"/>
      <c r="D287" s="12"/>
      <c r="E287" s="3"/>
      <c r="F287" s="3"/>
      <c r="G287" s="3"/>
      <c r="H287" s="3"/>
      <c r="I287" s="13"/>
      <c r="J287" s="3"/>
    </row>
    <row r="288" spans="2:10">
      <c r="B288" s="12"/>
      <c r="C288" s="12"/>
      <c r="D288" s="12"/>
      <c r="E288" s="3"/>
      <c r="F288" s="3"/>
      <c r="G288" s="3"/>
      <c r="H288" s="3"/>
      <c r="I288" s="13"/>
      <c r="J288" s="3"/>
    </row>
    <row r="289" spans="2:10">
      <c r="B289" s="12"/>
      <c r="C289" s="12"/>
      <c r="D289" s="12"/>
      <c r="E289" s="3"/>
      <c r="F289" s="3"/>
      <c r="G289" s="3"/>
      <c r="H289" s="3"/>
      <c r="I289" s="13"/>
      <c r="J289" s="3"/>
    </row>
    <row r="290" spans="2:10">
      <c r="B290" s="12"/>
      <c r="C290" s="12"/>
      <c r="D290" s="12"/>
      <c r="E290" s="3"/>
      <c r="F290" s="3"/>
      <c r="G290" s="3"/>
      <c r="H290" s="3"/>
      <c r="I290" s="13"/>
      <c r="J290" s="3"/>
    </row>
    <row r="291" spans="2:10">
      <c r="B291" s="12"/>
      <c r="C291" s="12"/>
      <c r="D291" s="12"/>
      <c r="E291" s="3"/>
      <c r="F291" s="3"/>
      <c r="G291" s="3"/>
      <c r="H291" s="3"/>
      <c r="I291" s="13"/>
      <c r="J291" s="3"/>
    </row>
    <row r="292" spans="2:10">
      <c r="B292" s="12"/>
      <c r="C292" s="12"/>
      <c r="D292" s="12"/>
      <c r="E292" s="3"/>
      <c r="F292" s="3"/>
      <c r="G292" s="3"/>
      <c r="H292" s="3"/>
      <c r="I292" s="13"/>
      <c r="J292" s="3"/>
    </row>
    <row r="293" spans="2:10">
      <c r="B293" s="12"/>
      <c r="C293" s="12"/>
      <c r="D293" s="12"/>
      <c r="E293" s="3"/>
      <c r="F293" s="3"/>
      <c r="G293" s="3"/>
      <c r="H293" s="3"/>
      <c r="I293" s="13"/>
      <c r="J293" s="3"/>
    </row>
    <row r="294" spans="2:10">
      <c r="B294" s="12"/>
      <c r="C294" s="12"/>
      <c r="D294" s="12"/>
      <c r="E294" s="3"/>
      <c r="F294" s="3"/>
      <c r="G294" s="3"/>
      <c r="H294" s="3"/>
      <c r="I294" s="13"/>
      <c r="J294" s="3"/>
    </row>
    <row r="295" spans="2:10">
      <c r="B295" s="12"/>
      <c r="C295" s="12"/>
      <c r="D295" s="12"/>
      <c r="E295" s="3"/>
      <c r="F295" s="3"/>
      <c r="G295" s="3"/>
      <c r="H295" s="3"/>
      <c r="I295" s="13"/>
      <c r="J295" s="3"/>
    </row>
    <row r="296" spans="2:10">
      <c r="B296" s="12"/>
      <c r="C296" s="12"/>
      <c r="D296" s="12"/>
      <c r="E296" s="3"/>
      <c r="F296" s="3"/>
      <c r="G296" s="3"/>
      <c r="H296" s="3"/>
      <c r="I296" s="13"/>
      <c r="J296" s="3"/>
    </row>
    <row r="297" spans="2:10">
      <c r="B297" s="12"/>
      <c r="C297" s="12"/>
      <c r="D297" s="12"/>
      <c r="E297" s="3"/>
      <c r="F297" s="3"/>
      <c r="G297" s="3"/>
      <c r="H297" s="3"/>
      <c r="I297" s="13"/>
      <c r="J297" s="3"/>
    </row>
    <row r="298" spans="2:10">
      <c r="B298" s="12"/>
      <c r="C298" s="12"/>
      <c r="D298" s="12"/>
      <c r="E298" s="3"/>
      <c r="F298" s="3"/>
      <c r="G298" s="3"/>
      <c r="H298" s="3"/>
      <c r="I298" s="13"/>
      <c r="J298" s="3"/>
    </row>
    <row r="299" spans="2:10">
      <c r="B299" s="12"/>
      <c r="C299" s="12"/>
      <c r="D299" s="12"/>
      <c r="E299" s="3"/>
      <c r="F299" s="3"/>
      <c r="G299" s="3"/>
      <c r="H299" s="3"/>
      <c r="I299" s="13"/>
      <c r="J299" s="3"/>
    </row>
    <row r="300" spans="2:10">
      <c r="B300" s="12"/>
      <c r="C300" s="12"/>
      <c r="D300" s="12"/>
      <c r="E300" s="3"/>
      <c r="F300" s="3"/>
      <c r="G300" s="3"/>
      <c r="H300" s="3"/>
      <c r="I300" s="13"/>
      <c r="J300" s="3"/>
    </row>
    <row r="301" spans="2:10">
      <c r="B301" s="12"/>
      <c r="C301" s="12"/>
      <c r="D301" s="12"/>
      <c r="E301" s="3"/>
      <c r="F301" s="3"/>
      <c r="G301" s="3"/>
      <c r="H301" s="3"/>
      <c r="I301" s="13"/>
      <c r="J301" s="3"/>
    </row>
    <row r="302" spans="2:10">
      <c r="B302" s="12"/>
      <c r="C302" s="12"/>
      <c r="D302" s="12"/>
      <c r="E302" s="3"/>
      <c r="F302" s="3"/>
      <c r="G302" s="3"/>
      <c r="H302" s="3"/>
      <c r="I302" s="13"/>
      <c r="J302" s="3"/>
    </row>
    <row r="303" spans="2:10">
      <c r="B303" s="12"/>
      <c r="C303" s="12"/>
      <c r="D303" s="12"/>
      <c r="E303" s="3"/>
      <c r="F303" s="3"/>
      <c r="G303" s="3"/>
      <c r="H303" s="3"/>
      <c r="I303" s="13"/>
      <c r="J303" s="3"/>
    </row>
    <row r="304" spans="2:10">
      <c r="B304" s="12"/>
      <c r="C304" s="12"/>
      <c r="D304" s="12"/>
      <c r="E304" s="3"/>
      <c r="F304" s="3"/>
      <c r="G304" s="3"/>
      <c r="H304" s="3"/>
      <c r="I304" s="13"/>
      <c r="J304" s="3"/>
    </row>
    <row r="305" spans="2:10">
      <c r="B305" s="12"/>
      <c r="C305" s="12"/>
      <c r="D305" s="12"/>
      <c r="E305" s="3"/>
      <c r="F305" s="3"/>
      <c r="G305" s="3"/>
      <c r="H305" s="3"/>
      <c r="I305" s="13"/>
      <c r="J305" s="3"/>
    </row>
    <row r="306" spans="2:10">
      <c r="B306" s="12"/>
      <c r="C306" s="12"/>
      <c r="D306" s="12"/>
      <c r="E306" s="3"/>
      <c r="F306" s="3"/>
      <c r="G306" s="3"/>
      <c r="H306" s="3"/>
      <c r="I306" s="13"/>
      <c r="J306" s="3"/>
    </row>
    <row r="307" spans="2:10">
      <c r="B307" s="12"/>
      <c r="C307" s="12"/>
      <c r="D307" s="12"/>
      <c r="E307" s="3"/>
      <c r="F307" s="3"/>
      <c r="G307" s="3"/>
      <c r="H307" s="3"/>
      <c r="I307" s="13"/>
      <c r="J307" s="3"/>
    </row>
    <row r="308" spans="2:10">
      <c r="B308" s="12"/>
      <c r="C308" s="12"/>
      <c r="D308" s="12"/>
      <c r="E308" s="3"/>
      <c r="F308" s="3"/>
      <c r="G308" s="3"/>
      <c r="H308" s="3"/>
      <c r="I308" s="13"/>
      <c r="J308" s="3"/>
    </row>
    <row r="309" spans="2:10">
      <c r="B309" s="12"/>
      <c r="C309" s="12"/>
      <c r="D309" s="12"/>
      <c r="E309" s="3"/>
      <c r="F309" s="3"/>
      <c r="G309" s="3"/>
      <c r="H309" s="3"/>
      <c r="I309" s="13"/>
      <c r="J309" s="3"/>
    </row>
    <row r="310" spans="2:10">
      <c r="B310" s="12"/>
      <c r="C310" s="12"/>
      <c r="D310" s="12"/>
      <c r="E310" s="3"/>
      <c r="F310" s="3"/>
      <c r="G310" s="3"/>
      <c r="H310" s="3"/>
      <c r="I310" s="13"/>
      <c r="J310" s="3"/>
    </row>
    <row r="311" spans="2:10">
      <c r="B311" s="12"/>
      <c r="C311" s="12"/>
      <c r="D311" s="12"/>
      <c r="E311" s="3"/>
      <c r="F311" s="3"/>
      <c r="G311" s="3"/>
      <c r="H311" s="3"/>
      <c r="I311" s="13"/>
      <c r="J311" s="3"/>
    </row>
    <row r="312" spans="2:10">
      <c r="B312" s="12"/>
      <c r="C312" s="12"/>
      <c r="D312" s="12"/>
      <c r="E312" s="3"/>
      <c r="F312" s="3"/>
      <c r="G312" s="3"/>
      <c r="H312" s="3"/>
      <c r="I312" s="13"/>
      <c r="J312" s="3"/>
    </row>
    <row r="313" spans="2:10">
      <c r="B313" s="12"/>
      <c r="C313" s="12"/>
      <c r="D313" s="12"/>
      <c r="E313" s="3"/>
      <c r="F313" s="3"/>
      <c r="G313" s="3"/>
      <c r="H313" s="3"/>
      <c r="I313" s="13"/>
      <c r="J313" s="3"/>
    </row>
    <row r="314" spans="2:10">
      <c r="B314" s="12"/>
      <c r="C314" s="12"/>
      <c r="D314" s="12"/>
      <c r="E314" s="3"/>
      <c r="F314" s="3"/>
      <c r="G314" s="3"/>
      <c r="H314" s="3"/>
      <c r="I314" s="13"/>
      <c r="J314" s="3"/>
    </row>
    <row r="315" spans="2:10">
      <c r="B315" s="12"/>
      <c r="C315" s="12"/>
      <c r="D315" s="12"/>
      <c r="E315" s="3"/>
      <c r="F315" s="3"/>
      <c r="G315" s="3"/>
      <c r="H315" s="3"/>
      <c r="I315" s="13"/>
      <c r="J315" s="3"/>
    </row>
    <row r="316" spans="2:10">
      <c r="B316" s="12"/>
      <c r="C316" s="12"/>
      <c r="D316" s="12"/>
      <c r="E316" s="3"/>
      <c r="F316" s="3"/>
      <c r="G316" s="3"/>
      <c r="H316" s="3"/>
      <c r="I316" s="13"/>
      <c r="J316" s="3"/>
    </row>
    <row r="317" spans="2:10">
      <c r="B317" s="12"/>
      <c r="C317" s="12"/>
      <c r="D317" s="12"/>
      <c r="E317" s="3"/>
      <c r="F317" s="3"/>
      <c r="G317" s="3"/>
      <c r="H317" s="3"/>
      <c r="I317" s="13"/>
      <c r="J317" s="3"/>
    </row>
    <row r="318" spans="2:10">
      <c r="B318" s="12"/>
      <c r="C318" s="12"/>
      <c r="D318" s="12"/>
      <c r="E318" s="3"/>
      <c r="F318" s="3"/>
      <c r="G318" s="3"/>
      <c r="H318" s="3"/>
      <c r="I318" s="13"/>
      <c r="J318" s="3"/>
    </row>
    <row r="319" spans="2:10">
      <c r="B319" s="12"/>
      <c r="C319" s="12"/>
      <c r="D319" s="12"/>
      <c r="E319" s="3"/>
      <c r="F319" s="3"/>
      <c r="G319" s="3"/>
      <c r="H319" s="3"/>
      <c r="I319" s="13"/>
      <c r="J319" s="3"/>
    </row>
    <row r="320" spans="2:10">
      <c r="B320" s="12"/>
      <c r="C320" s="12"/>
      <c r="D320" s="12"/>
      <c r="E320" s="3"/>
      <c r="F320" s="3"/>
      <c r="G320" s="3"/>
      <c r="H320" s="3"/>
      <c r="I320" s="13"/>
      <c r="J320" s="3"/>
    </row>
    <row r="321" spans="2:10">
      <c r="B321" s="12"/>
      <c r="C321" s="12"/>
      <c r="D321" s="12"/>
      <c r="E321" s="3"/>
      <c r="F321" s="3"/>
      <c r="G321" s="3"/>
      <c r="H321" s="3"/>
      <c r="I321" s="13"/>
      <c r="J321" s="3"/>
    </row>
    <row r="322" spans="2:10">
      <c r="B322" s="12"/>
      <c r="C322" s="12"/>
      <c r="D322" s="12"/>
      <c r="E322" s="3"/>
      <c r="F322" s="3"/>
      <c r="G322" s="3"/>
      <c r="H322" s="3"/>
      <c r="I322" s="13"/>
      <c r="J322" s="3"/>
    </row>
    <row r="323" spans="2:10">
      <c r="B323" s="12"/>
      <c r="C323" s="12"/>
      <c r="D323" s="12"/>
      <c r="E323" s="3"/>
      <c r="F323" s="3"/>
      <c r="G323" s="3"/>
      <c r="H323" s="3"/>
      <c r="I323" s="13"/>
      <c r="J323" s="3"/>
    </row>
    <row r="324" spans="2:10">
      <c r="B324" s="12"/>
      <c r="C324" s="12"/>
      <c r="D324" s="12"/>
      <c r="E324" s="3"/>
      <c r="F324" s="3"/>
      <c r="G324" s="3"/>
      <c r="H324" s="3"/>
      <c r="I324" s="13"/>
      <c r="J324" s="3"/>
    </row>
    <row r="325" spans="2:10">
      <c r="B325" s="12"/>
      <c r="C325" s="12"/>
      <c r="D325" s="12"/>
      <c r="E325" s="3"/>
      <c r="F325" s="3"/>
      <c r="G325" s="3"/>
      <c r="H325" s="3"/>
      <c r="I325" s="13"/>
      <c r="J325" s="3"/>
    </row>
    <row r="326" spans="2:10">
      <c r="B326" s="12"/>
      <c r="C326" s="12"/>
      <c r="D326" s="12"/>
      <c r="E326" s="3"/>
      <c r="F326" s="3"/>
      <c r="G326" s="3"/>
      <c r="H326" s="3"/>
      <c r="I326" s="13"/>
      <c r="J326" s="3"/>
    </row>
    <row r="327" spans="2:10">
      <c r="B327" s="12"/>
      <c r="C327" s="12"/>
      <c r="D327" s="12"/>
      <c r="E327" s="3"/>
      <c r="F327" s="3"/>
      <c r="G327" s="3"/>
      <c r="H327" s="3"/>
      <c r="I327" s="13"/>
      <c r="J327" s="3"/>
    </row>
    <row r="328" spans="2:10">
      <c r="B328" s="12"/>
      <c r="C328" s="12"/>
      <c r="D328" s="12"/>
      <c r="E328" s="3"/>
      <c r="F328" s="3"/>
      <c r="G328" s="3"/>
      <c r="H328" s="3"/>
      <c r="I328" s="13"/>
      <c r="J328" s="3"/>
    </row>
    <row r="329" spans="2:10">
      <c r="B329" s="12"/>
      <c r="C329" s="12"/>
      <c r="D329" s="12"/>
      <c r="E329" s="3"/>
      <c r="F329" s="3"/>
      <c r="G329" s="3"/>
      <c r="H329" s="3"/>
      <c r="I329" s="13"/>
      <c r="J329" s="3"/>
    </row>
    <row r="330" spans="2:10">
      <c r="B330" s="12"/>
      <c r="C330" s="12"/>
      <c r="D330" s="12"/>
      <c r="E330" s="3"/>
      <c r="F330" s="3"/>
      <c r="G330" s="3"/>
      <c r="H330" s="3"/>
      <c r="I330" s="13"/>
      <c r="J330" s="3"/>
    </row>
    <row r="331" spans="2:10">
      <c r="B331" s="12"/>
      <c r="C331" s="12"/>
      <c r="D331" s="12"/>
      <c r="E331" s="3"/>
      <c r="F331" s="3"/>
      <c r="G331" s="3"/>
      <c r="H331" s="3"/>
      <c r="I331" s="13"/>
      <c r="J331" s="3"/>
    </row>
    <row r="332" spans="2:10">
      <c r="B332" s="12"/>
      <c r="C332" s="12"/>
      <c r="D332" s="12"/>
      <c r="E332" s="3"/>
      <c r="F332" s="3"/>
      <c r="G332" s="3"/>
      <c r="H332" s="3"/>
      <c r="I332" s="13"/>
      <c r="J332" s="3"/>
    </row>
    <row r="333" spans="2:10">
      <c r="B333" s="12"/>
      <c r="C333" s="12"/>
      <c r="D333" s="12"/>
      <c r="E333" s="3"/>
      <c r="F333" s="3"/>
      <c r="G333" s="3"/>
      <c r="H333" s="3"/>
      <c r="I333" s="13"/>
      <c r="J333" s="3"/>
    </row>
    <row r="334" spans="2:10">
      <c r="B334" s="12"/>
      <c r="C334" s="12"/>
      <c r="D334" s="12"/>
      <c r="E334" s="3"/>
      <c r="F334" s="3"/>
      <c r="G334" s="3"/>
      <c r="H334" s="3"/>
      <c r="I334" s="13"/>
      <c r="J334" s="3"/>
    </row>
    <row r="335" spans="2:10">
      <c r="B335" s="12"/>
      <c r="C335" s="12"/>
      <c r="D335" s="12"/>
      <c r="E335" s="3"/>
      <c r="F335" s="3"/>
      <c r="G335" s="3"/>
      <c r="H335" s="3"/>
      <c r="I335" s="13"/>
      <c r="J335" s="3"/>
    </row>
    <row r="336" spans="2:10">
      <c r="B336" s="12"/>
      <c r="C336" s="12"/>
      <c r="D336" s="12"/>
      <c r="E336" s="3"/>
      <c r="F336" s="3"/>
      <c r="G336" s="3"/>
      <c r="H336" s="3"/>
      <c r="I336" s="13"/>
      <c r="J336" s="3"/>
    </row>
    <row r="337" spans="2:10">
      <c r="B337" s="12"/>
      <c r="C337" s="12"/>
      <c r="D337" s="12"/>
      <c r="E337" s="3"/>
      <c r="F337" s="3"/>
      <c r="G337" s="3"/>
      <c r="H337" s="3"/>
      <c r="I337" s="13"/>
      <c r="J337" s="3"/>
    </row>
    <row r="338" spans="2:10">
      <c r="B338" s="12"/>
      <c r="C338" s="12"/>
      <c r="D338" s="12"/>
      <c r="E338" s="3"/>
      <c r="F338" s="3"/>
      <c r="G338" s="3"/>
      <c r="H338" s="3"/>
      <c r="I338" s="13"/>
      <c r="J338" s="3"/>
    </row>
    <row r="339" spans="2:10">
      <c r="B339" s="12"/>
      <c r="C339" s="12"/>
      <c r="D339" s="12"/>
      <c r="E339" s="3"/>
      <c r="F339" s="3"/>
      <c r="G339" s="3"/>
      <c r="H339" s="3"/>
      <c r="I339" s="13"/>
      <c r="J339" s="3"/>
    </row>
    <row r="340" spans="2:10">
      <c r="B340" s="12"/>
      <c r="C340" s="12"/>
      <c r="D340" s="12"/>
      <c r="E340" s="3"/>
      <c r="F340" s="3"/>
      <c r="G340" s="3"/>
      <c r="H340" s="3"/>
      <c r="I340" s="13"/>
      <c r="J340" s="3"/>
    </row>
    <row r="341" spans="2:10">
      <c r="B341" s="12"/>
      <c r="C341" s="12"/>
      <c r="D341" s="12"/>
      <c r="E341" s="3"/>
      <c r="F341" s="3"/>
      <c r="G341" s="3"/>
      <c r="H341" s="3"/>
      <c r="I341" s="13"/>
      <c r="J341" s="3"/>
    </row>
    <row r="342" spans="2:10">
      <c r="B342" s="12"/>
      <c r="C342" s="12"/>
      <c r="D342" s="12"/>
      <c r="E342" s="3"/>
      <c r="F342" s="3"/>
      <c r="G342" s="3"/>
      <c r="H342" s="3"/>
      <c r="I342" s="13"/>
      <c r="J342" s="3"/>
    </row>
    <row r="343" spans="2:10">
      <c r="B343" s="12"/>
      <c r="C343" s="12"/>
      <c r="D343" s="12"/>
      <c r="E343" s="3"/>
      <c r="F343" s="3"/>
      <c r="G343" s="3"/>
      <c r="H343" s="3"/>
      <c r="I343" s="13"/>
      <c r="J343" s="3"/>
    </row>
    <row r="344" spans="2:10">
      <c r="B344" s="12"/>
      <c r="C344" s="12"/>
      <c r="D344" s="12"/>
      <c r="E344" s="3"/>
      <c r="F344" s="3"/>
      <c r="G344" s="3"/>
      <c r="H344" s="3"/>
      <c r="I344" s="13"/>
      <c r="J344" s="3"/>
    </row>
    <row r="345" spans="2:10">
      <c r="B345" s="12"/>
      <c r="C345" s="12"/>
      <c r="D345" s="12"/>
      <c r="E345" s="3"/>
      <c r="F345" s="3"/>
      <c r="G345" s="3"/>
      <c r="H345" s="3"/>
      <c r="I345" s="13"/>
      <c r="J345" s="3"/>
    </row>
    <row r="346" spans="2:10">
      <c r="B346" s="12"/>
      <c r="C346" s="12"/>
      <c r="D346" s="12"/>
      <c r="E346" s="3"/>
      <c r="F346" s="3"/>
      <c r="G346" s="3"/>
      <c r="H346" s="3"/>
      <c r="I346" s="13"/>
      <c r="J346" s="3"/>
    </row>
    <row r="347" spans="2:10">
      <c r="B347" s="12"/>
      <c r="C347" s="12"/>
      <c r="D347" s="12"/>
      <c r="E347" s="3"/>
      <c r="F347" s="3"/>
      <c r="G347" s="3"/>
      <c r="H347" s="3"/>
      <c r="I347" s="13"/>
      <c r="J347" s="3"/>
    </row>
    <row r="348" spans="2:10">
      <c r="B348" s="12"/>
      <c r="C348" s="12"/>
      <c r="D348" s="12"/>
      <c r="E348" s="3"/>
      <c r="F348" s="3"/>
      <c r="G348" s="3"/>
      <c r="H348" s="3"/>
      <c r="I348" s="13"/>
      <c r="J348" s="3"/>
    </row>
    <row r="349" spans="2:10">
      <c r="B349" s="12"/>
      <c r="C349" s="12"/>
      <c r="D349" s="12"/>
      <c r="E349" s="3"/>
      <c r="F349" s="3"/>
      <c r="G349" s="3"/>
      <c r="H349" s="3"/>
      <c r="I349" s="13"/>
      <c r="J349" s="3"/>
    </row>
    <row r="350" spans="2:10">
      <c r="B350" s="12"/>
      <c r="C350" s="12"/>
      <c r="D350" s="12"/>
      <c r="E350" s="3"/>
      <c r="F350" s="3"/>
      <c r="G350" s="3"/>
      <c r="H350" s="3"/>
      <c r="I350" s="13"/>
      <c r="J350" s="3"/>
    </row>
    <row r="351" spans="2:10">
      <c r="B351" s="12"/>
      <c r="C351" s="12"/>
      <c r="D351" s="12"/>
      <c r="E351" s="3"/>
      <c r="F351" s="3"/>
      <c r="G351" s="3"/>
      <c r="H351" s="3"/>
      <c r="I351" s="13"/>
      <c r="J351" s="3"/>
    </row>
    <row r="352" spans="2:10">
      <c r="B352" s="12"/>
      <c r="C352" s="12"/>
      <c r="D352" s="12"/>
      <c r="E352" s="3"/>
      <c r="F352" s="3"/>
      <c r="G352" s="3"/>
      <c r="H352" s="3"/>
      <c r="I352" s="13"/>
      <c r="J352" s="3"/>
    </row>
    <row r="353" spans="2:10">
      <c r="B353" s="12"/>
      <c r="C353" s="12"/>
      <c r="D353" s="12"/>
      <c r="E353" s="3"/>
      <c r="F353" s="3"/>
      <c r="G353" s="3"/>
      <c r="H353" s="3"/>
      <c r="I353" s="13"/>
      <c r="J353" s="3"/>
    </row>
    <row r="354" spans="2:10">
      <c r="B354" s="12"/>
      <c r="C354" s="12"/>
      <c r="D354" s="12"/>
      <c r="E354" s="3"/>
      <c r="F354" s="3"/>
      <c r="G354" s="3"/>
      <c r="H354" s="3"/>
      <c r="I354" s="13"/>
      <c r="J354" s="3"/>
    </row>
    <row r="355" spans="2:10">
      <c r="B355" s="12"/>
      <c r="C355" s="12"/>
      <c r="D355" s="12"/>
      <c r="E355" s="3"/>
      <c r="F355" s="3"/>
      <c r="G355" s="3"/>
      <c r="H355" s="3"/>
      <c r="I355" s="13"/>
      <c r="J355" s="3"/>
    </row>
    <row r="356" spans="2:10">
      <c r="B356" s="12"/>
      <c r="C356" s="12"/>
      <c r="D356" s="12"/>
      <c r="E356" s="3"/>
      <c r="F356" s="3"/>
      <c r="G356" s="3"/>
      <c r="H356" s="3"/>
      <c r="I356" s="13"/>
      <c r="J356" s="3"/>
    </row>
    <row r="357" spans="2:10">
      <c r="B357" s="12"/>
      <c r="C357" s="12"/>
      <c r="D357" s="12"/>
      <c r="E357" s="3"/>
      <c r="F357" s="3"/>
      <c r="G357" s="3"/>
      <c r="H357" s="3"/>
      <c r="I357" s="13"/>
      <c r="J357" s="3"/>
    </row>
    <row r="358" spans="2:10">
      <c r="B358" s="12"/>
      <c r="C358" s="12"/>
      <c r="D358" s="12"/>
      <c r="E358" s="3"/>
      <c r="F358" s="3"/>
      <c r="G358" s="3"/>
      <c r="H358" s="3"/>
      <c r="I358" s="13"/>
      <c r="J358" s="3"/>
    </row>
    <row r="359" spans="2:10">
      <c r="B359" s="12"/>
      <c r="C359" s="12"/>
      <c r="D359" s="12"/>
      <c r="E359" s="3"/>
      <c r="F359" s="3"/>
      <c r="G359" s="3"/>
      <c r="H359" s="3"/>
      <c r="I359" s="13"/>
      <c r="J359" s="3"/>
    </row>
    <row r="360" spans="2:10">
      <c r="B360" s="12"/>
      <c r="C360" s="12"/>
      <c r="D360" s="12"/>
      <c r="E360" s="3"/>
      <c r="F360" s="3"/>
      <c r="G360" s="3"/>
      <c r="H360" s="3"/>
      <c r="I360" s="13"/>
      <c r="J360" s="3"/>
    </row>
    <row r="361" spans="2:10">
      <c r="B361" s="12"/>
      <c r="C361" s="12"/>
      <c r="D361" s="12"/>
      <c r="E361" s="3"/>
      <c r="F361" s="3"/>
      <c r="G361" s="3"/>
      <c r="H361" s="3"/>
      <c r="I361" s="13"/>
      <c r="J361" s="3"/>
    </row>
    <row r="362" spans="2:10">
      <c r="B362" s="12"/>
      <c r="C362" s="12"/>
      <c r="D362" s="12"/>
      <c r="E362" s="3"/>
      <c r="F362" s="3"/>
      <c r="G362" s="3"/>
      <c r="H362" s="3"/>
      <c r="I362" s="13"/>
      <c r="J362" s="3"/>
    </row>
    <row r="363" spans="2:10">
      <c r="B363" s="12"/>
      <c r="C363" s="12"/>
      <c r="D363" s="12"/>
      <c r="E363" s="3"/>
      <c r="F363" s="3"/>
      <c r="G363" s="3"/>
      <c r="H363" s="3"/>
      <c r="I363" s="13"/>
      <c r="J363" s="3"/>
    </row>
    <row r="364" spans="2:10">
      <c r="B364" s="12"/>
      <c r="C364" s="12"/>
      <c r="D364" s="12"/>
      <c r="E364" s="3"/>
      <c r="F364" s="3"/>
      <c r="G364" s="3"/>
      <c r="H364" s="3"/>
      <c r="I364" s="13"/>
      <c r="J364" s="3"/>
    </row>
    <row r="365" spans="2:10">
      <c r="B365" s="12"/>
      <c r="C365" s="12"/>
      <c r="D365" s="12"/>
      <c r="E365" s="3"/>
      <c r="F365" s="3"/>
      <c r="G365" s="3"/>
      <c r="H365" s="3"/>
      <c r="I365" s="13"/>
      <c r="J365" s="3"/>
    </row>
    <row r="366" spans="2:10">
      <c r="B366" s="12"/>
      <c r="C366" s="12"/>
      <c r="D366" s="12"/>
      <c r="E366" s="3"/>
      <c r="F366" s="3"/>
      <c r="G366" s="3"/>
      <c r="H366" s="3"/>
      <c r="I366" s="13"/>
      <c r="J366" s="3"/>
    </row>
    <row r="367" spans="2:10">
      <c r="B367" s="12"/>
      <c r="C367" s="12"/>
      <c r="D367" s="12"/>
      <c r="E367" s="3"/>
      <c r="F367" s="3"/>
      <c r="G367" s="3"/>
      <c r="H367" s="3"/>
      <c r="I367" s="13"/>
      <c r="J367" s="3"/>
    </row>
    <row r="368" spans="2:10">
      <c r="B368" s="12"/>
      <c r="C368" s="12"/>
      <c r="D368" s="12"/>
      <c r="E368" s="3"/>
      <c r="F368" s="3"/>
      <c r="G368" s="3"/>
      <c r="H368" s="3"/>
      <c r="I368" s="13"/>
      <c r="J368" s="3"/>
    </row>
    <row r="369" spans="2:10">
      <c r="B369" s="12"/>
      <c r="C369" s="12"/>
      <c r="D369" s="12"/>
      <c r="E369" s="3"/>
      <c r="F369" s="3"/>
      <c r="G369" s="3"/>
      <c r="H369" s="3"/>
      <c r="I369" s="13"/>
      <c r="J369" s="3"/>
    </row>
    <row r="370" spans="2:10">
      <c r="B370" s="12"/>
      <c r="C370" s="12"/>
      <c r="D370" s="12"/>
      <c r="E370" s="3"/>
      <c r="F370" s="3"/>
      <c r="G370" s="3"/>
      <c r="H370" s="3"/>
      <c r="I370" s="13"/>
      <c r="J370" s="3"/>
    </row>
    <row r="371" spans="2:10">
      <c r="B371" s="12"/>
      <c r="C371" s="12"/>
      <c r="D371" s="12"/>
      <c r="E371" s="3"/>
      <c r="F371" s="3"/>
      <c r="G371" s="3"/>
      <c r="H371" s="3"/>
      <c r="I371" s="13"/>
      <c r="J371" s="3"/>
    </row>
    <row r="372" spans="2:10">
      <c r="B372" s="12"/>
      <c r="C372" s="12"/>
      <c r="D372" s="12"/>
      <c r="E372" s="3"/>
      <c r="F372" s="3"/>
      <c r="G372" s="3"/>
      <c r="H372" s="3"/>
      <c r="I372" s="13"/>
      <c r="J372" s="3"/>
    </row>
    <row r="373" spans="2:10">
      <c r="B373" s="12"/>
      <c r="C373" s="12"/>
      <c r="D373" s="12"/>
      <c r="E373" s="3"/>
      <c r="F373" s="3"/>
      <c r="G373" s="3"/>
      <c r="H373" s="3"/>
      <c r="I373" s="13"/>
      <c r="J373" s="3"/>
    </row>
    <row r="374" spans="2:10">
      <c r="B374" s="12"/>
      <c r="C374" s="12"/>
      <c r="D374" s="12"/>
      <c r="E374" s="3"/>
      <c r="F374" s="3"/>
      <c r="G374" s="3"/>
      <c r="H374" s="3"/>
      <c r="I374" s="13"/>
      <c r="J374" s="3"/>
    </row>
    <row r="375" spans="2:10">
      <c r="B375" s="12"/>
      <c r="C375" s="12"/>
      <c r="D375" s="12"/>
      <c r="E375" s="3"/>
      <c r="F375" s="3"/>
      <c r="G375" s="3"/>
      <c r="H375" s="3"/>
      <c r="I375" s="13"/>
      <c r="J375" s="3"/>
    </row>
    <row r="376" spans="2:10">
      <c r="B376" s="12"/>
      <c r="C376" s="12"/>
      <c r="D376" s="12"/>
      <c r="E376" s="3"/>
      <c r="F376" s="3"/>
      <c r="G376" s="3"/>
      <c r="H376" s="3"/>
      <c r="I376" s="13"/>
      <c r="J376" s="3"/>
    </row>
    <row r="377" spans="2:10">
      <c r="B377" s="12"/>
      <c r="C377" s="12"/>
      <c r="D377" s="12"/>
      <c r="E377" s="3"/>
      <c r="F377" s="3"/>
      <c r="G377" s="3"/>
      <c r="H377" s="3"/>
      <c r="I377" s="13"/>
      <c r="J377" s="3"/>
    </row>
    <row r="378" spans="2:10">
      <c r="B378" s="12"/>
      <c r="C378" s="12"/>
      <c r="D378" s="12"/>
      <c r="E378" s="3"/>
      <c r="F378" s="3"/>
      <c r="G378" s="3"/>
      <c r="H378" s="3"/>
      <c r="I378" s="13"/>
      <c r="J378" s="3"/>
    </row>
    <row r="379" spans="2:10">
      <c r="B379" s="12"/>
      <c r="C379" s="12"/>
      <c r="D379" s="12"/>
      <c r="E379" s="3"/>
      <c r="F379" s="3"/>
      <c r="G379" s="3"/>
      <c r="H379" s="3"/>
      <c r="I379" s="13"/>
      <c r="J379" s="3"/>
    </row>
    <row r="380" spans="2:10">
      <c r="B380" s="12"/>
      <c r="C380" s="12"/>
      <c r="D380" s="12"/>
      <c r="E380" s="3"/>
      <c r="F380" s="3"/>
      <c r="G380" s="3"/>
      <c r="H380" s="3"/>
      <c r="I380" s="13"/>
      <c r="J380" s="3"/>
    </row>
    <row r="381" spans="2:10">
      <c r="B381" s="12"/>
      <c r="C381" s="12"/>
      <c r="D381" s="12"/>
      <c r="E381" s="3"/>
      <c r="F381" s="3"/>
      <c r="G381" s="3"/>
      <c r="H381" s="3"/>
      <c r="I381" s="13"/>
      <c r="J381" s="3"/>
    </row>
    <row r="382" spans="2:10">
      <c r="B382" s="12"/>
      <c r="C382" s="12"/>
      <c r="D382" s="12"/>
      <c r="E382" s="3"/>
      <c r="F382" s="3"/>
      <c r="G382" s="3"/>
      <c r="H382" s="3"/>
      <c r="I382" s="13"/>
      <c r="J382" s="3"/>
    </row>
    <row r="383" spans="2:10">
      <c r="B383" s="12"/>
      <c r="C383" s="12"/>
      <c r="D383" s="12"/>
      <c r="E383" s="3"/>
      <c r="F383" s="3"/>
      <c r="G383" s="3"/>
      <c r="H383" s="3"/>
      <c r="I383" s="13"/>
      <c r="J383" s="3"/>
    </row>
    <row r="384" spans="2:10">
      <c r="B384" s="12"/>
      <c r="C384" s="12"/>
      <c r="D384" s="12"/>
      <c r="E384" s="3"/>
      <c r="F384" s="3"/>
      <c r="G384" s="3"/>
      <c r="H384" s="3"/>
      <c r="I384" s="13"/>
      <c r="J384" s="3"/>
    </row>
    <row r="385" spans="2:10">
      <c r="B385" s="12"/>
      <c r="C385" s="12"/>
      <c r="D385" s="12"/>
      <c r="E385" s="3"/>
      <c r="F385" s="3"/>
      <c r="G385" s="3"/>
      <c r="H385" s="3"/>
      <c r="I385" s="13"/>
      <c r="J385" s="3"/>
    </row>
    <row r="386" spans="2:10">
      <c r="B386" s="12"/>
      <c r="C386" s="12"/>
      <c r="D386" s="12"/>
      <c r="E386" s="3"/>
      <c r="F386" s="3"/>
      <c r="G386" s="3"/>
      <c r="H386" s="3"/>
      <c r="I386" s="13"/>
      <c r="J386" s="3"/>
    </row>
    <row r="387" spans="2:10">
      <c r="B387" s="12"/>
      <c r="C387" s="12"/>
      <c r="D387" s="12"/>
      <c r="E387" s="3"/>
      <c r="F387" s="3"/>
      <c r="G387" s="3"/>
      <c r="H387" s="3"/>
      <c r="I387" s="13"/>
      <c r="J387" s="3"/>
    </row>
    <row r="388" spans="2:10">
      <c r="B388" s="12"/>
      <c r="C388" s="12"/>
      <c r="D388" s="12"/>
      <c r="E388" s="3"/>
      <c r="F388" s="3"/>
      <c r="G388" s="3"/>
      <c r="H388" s="3"/>
      <c r="I388" s="13"/>
      <c r="J388" s="3"/>
    </row>
    <row r="389" spans="2:10">
      <c r="B389" s="12"/>
      <c r="C389" s="12"/>
      <c r="D389" s="12"/>
      <c r="E389" s="3"/>
      <c r="F389" s="3"/>
      <c r="G389" s="3"/>
      <c r="H389" s="3"/>
      <c r="I389" s="13"/>
      <c r="J389" s="3"/>
    </row>
    <row r="390" spans="2:10">
      <c r="B390" s="12"/>
      <c r="C390" s="12"/>
      <c r="D390" s="12"/>
      <c r="E390" s="3"/>
      <c r="F390" s="3"/>
      <c r="G390" s="3"/>
      <c r="H390" s="3"/>
      <c r="I390" s="13"/>
      <c r="J390" s="3"/>
    </row>
    <row r="391" spans="2:10">
      <c r="B391" s="12"/>
      <c r="C391" s="12"/>
      <c r="D391" s="12"/>
      <c r="E391" s="3"/>
      <c r="F391" s="3"/>
      <c r="G391" s="3"/>
      <c r="H391" s="3"/>
      <c r="I391" s="13"/>
      <c r="J391" s="3"/>
    </row>
  </sheetData>
  <sheetProtection algorithmName="SHA-512" hashValue="fXgqNgPDKugcmzVpN6GTnuSOe12UGPAc4ilegY0+CALYMTxaIbxgxRHCHfj7M6/iBCNGwKK17qxOvIJJQWQ3yQ==" saltValue="sxiOnREzY6Hssjd4SsMzPw==" spinCount="100000" sheet="1" objects="1" scenarios="1"/>
  <mergeCells count="11">
    <mergeCell ref="F10:F12"/>
    <mergeCell ref="G10:G12"/>
    <mergeCell ref="D10:D12"/>
    <mergeCell ref="H10:J10"/>
    <mergeCell ref="I3:J3"/>
    <mergeCell ref="I4:J4"/>
    <mergeCell ref="I5:J5"/>
    <mergeCell ref="B7:J7"/>
    <mergeCell ref="B10:B12"/>
    <mergeCell ref="C10:C12"/>
    <mergeCell ref="E10:E12"/>
  </mergeCells>
  <phoneticPr fontId="6" type="noConversion"/>
  <dataValidations count="2">
    <dataValidation type="textLength" allowBlank="1" showInputMessage="1" showErrorMessage="1" error="Location code should be 4 digits long_x000a__x000a_Please include leading zeros_x000a_" sqref="C13:D62">
      <formula1>4</formula1>
      <formula2>4</formula2>
    </dataValidation>
    <dataValidation type="list" showInputMessage="1" showErrorMessage="1" sqref="H13:J62">
      <formula1>$M$7:$M$7</formula1>
    </dataValidation>
  </dataValidations>
  <printOptions horizontalCentered="1" verticalCentered="1"/>
  <pageMargins left="0.25" right="0.25" top="0.43" bottom="0.25" header="0.63" footer="0"/>
  <pageSetup scale="60" fitToHeight="9" orientation="landscape" r:id="rId1"/>
  <headerFooter alignWithMargins="0">
    <oddHeader>&amp;LCommonwealth of Pennsylvania
Office of Developmental Programs
&amp;RTransportation Cost Report, January 2017</oddHeader>
    <oddFooter>&amp;C&amp;P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2:BR40"/>
  <sheetViews>
    <sheetView showGridLines="0" topLeftCell="A4" zoomScaleNormal="100" zoomScaleSheetLayoutView="100" workbookViewId="0">
      <selection activeCell="O9" sqref="O9"/>
    </sheetView>
  </sheetViews>
  <sheetFormatPr defaultColWidth="9.140625" defaultRowHeight="12.75"/>
  <cols>
    <col min="1" max="2" width="4.42578125" style="3" customWidth="1"/>
    <col min="3" max="3" width="38" style="3" customWidth="1"/>
    <col min="4" max="11" width="13.7109375" style="3" customWidth="1"/>
    <col min="12" max="70" width="9.140625" style="3"/>
    <col min="71" max="16384" width="9.140625" style="10"/>
  </cols>
  <sheetData>
    <row r="2" spans="1:70">
      <c r="I2" s="12" t="s">
        <v>155</v>
      </c>
      <c r="J2" s="203">
        <f>'Certification Page'!$E$5</f>
        <v>0</v>
      </c>
      <c r="K2" s="204"/>
    </row>
    <row r="3" spans="1:70">
      <c r="I3" s="12" t="s">
        <v>156</v>
      </c>
      <c r="J3" s="205">
        <f>'Certification Page'!$T$5</f>
        <v>0</v>
      </c>
      <c r="K3" s="206"/>
    </row>
    <row r="4" spans="1:70">
      <c r="I4" s="12" t="s">
        <v>157</v>
      </c>
      <c r="J4" s="207" t="str">
        <f>TEXT('Certification Page'!$H$8,"MM/dd/YYYY") &amp; " to "&amp; TEXT('Certification Page'!$L$8,"MM/dd/YYYY")</f>
        <v>07/01/2016 to 06/30/2017</v>
      </c>
      <c r="K4" s="207"/>
    </row>
    <row r="6" spans="1:70">
      <c r="C6" s="209" t="s">
        <v>174</v>
      </c>
      <c r="D6" s="209"/>
      <c r="E6" s="209"/>
      <c r="F6" s="209"/>
      <c r="G6" s="209"/>
      <c r="H6" s="209"/>
      <c r="I6" s="209"/>
      <c r="J6" s="209"/>
      <c r="K6" s="209"/>
      <c r="L6" s="92"/>
      <c r="M6" s="92"/>
      <c r="N6" s="92"/>
      <c r="O6" s="92"/>
      <c r="P6" s="92"/>
      <c r="Q6" s="92"/>
      <c r="R6" s="92"/>
      <c r="S6" s="92"/>
      <c r="T6" s="92"/>
      <c r="U6" s="92"/>
      <c r="V6" s="92"/>
      <c r="W6" s="92"/>
      <c r="X6" s="92"/>
      <c r="Y6" s="92"/>
    </row>
    <row r="7" spans="1:70">
      <c r="C7" s="93"/>
      <c r="D7" s="93"/>
      <c r="E7" s="93"/>
      <c r="F7" s="93"/>
      <c r="G7" s="93"/>
      <c r="H7" s="93"/>
      <c r="I7" s="93"/>
      <c r="J7" s="93"/>
      <c r="K7" s="93"/>
      <c r="L7" s="92"/>
      <c r="M7" s="92"/>
      <c r="N7" s="92"/>
      <c r="O7" s="92"/>
      <c r="P7" s="92"/>
      <c r="Q7" s="92"/>
      <c r="R7" s="92"/>
      <c r="S7" s="92"/>
      <c r="T7" s="92"/>
      <c r="U7" s="92"/>
      <c r="V7" s="92"/>
      <c r="W7" s="92"/>
      <c r="X7" s="92"/>
      <c r="Y7" s="92"/>
    </row>
    <row r="8" spans="1:70" ht="15.75">
      <c r="C8" s="208" t="s">
        <v>78</v>
      </c>
      <c r="D8" s="208"/>
      <c r="E8" s="208"/>
      <c r="F8" s="208"/>
      <c r="G8" s="208"/>
      <c r="H8" s="208"/>
      <c r="I8" s="208"/>
      <c r="J8" s="208"/>
      <c r="K8" s="208"/>
      <c r="L8" s="41"/>
      <c r="M8" s="41"/>
      <c r="N8" s="41"/>
      <c r="O8" s="41"/>
      <c r="P8" s="41"/>
      <c r="Q8" s="41"/>
      <c r="R8" s="41"/>
      <c r="S8" s="41"/>
      <c r="T8" s="41"/>
      <c r="U8" s="41"/>
      <c r="V8" s="41"/>
      <c r="W8" s="41"/>
      <c r="X8" s="41"/>
      <c r="Y8" s="41"/>
    </row>
    <row r="9" spans="1:70" ht="15.75">
      <c r="C9" s="94"/>
      <c r="D9" s="94"/>
      <c r="E9" s="94"/>
      <c r="F9" s="94"/>
      <c r="G9" s="94"/>
      <c r="H9" s="94"/>
      <c r="I9" s="94"/>
      <c r="J9" s="94"/>
      <c r="K9" s="94"/>
      <c r="L9" s="41"/>
      <c r="M9" s="41"/>
      <c r="N9" s="41"/>
      <c r="O9" s="41"/>
      <c r="P9" s="41"/>
      <c r="Q9" s="41"/>
      <c r="R9" s="41"/>
      <c r="S9" s="41"/>
      <c r="T9" s="41"/>
      <c r="U9" s="41"/>
      <c r="V9" s="41"/>
      <c r="W9" s="41"/>
      <c r="X9" s="41"/>
      <c r="Y9" s="41"/>
    </row>
    <row r="10" spans="1:70" s="95" customFormat="1" ht="13.5" thickBot="1">
      <c r="A10" s="55"/>
      <c r="B10" s="55"/>
      <c r="C10" s="21" t="s">
        <v>83</v>
      </c>
      <c r="D10" s="22" t="s">
        <v>84</v>
      </c>
      <c r="E10" s="22" t="s">
        <v>85</v>
      </c>
      <c r="F10" s="22" t="s">
        <v>86</v>
      </c>
      <c r="G10" s="22" t="s">
        <v>87</v>
      </c>
      <c r="H10" s="22" t="s">
        <v>88</v>
      </c>
      <c r="I10" s="22" t="s">
        <v>89</v>
      </c>
      <c r="J10" s="22" t="s">
        <v>90</v>
      </c>
      <c r="K10" s="22" t="s">
        <v>93</v>
      </c>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row>
    <row r="11" spans="1:70" s="97" customFormat="1" ht="65.25" customHeight="1">
      <c r="A11" s="96"/>
      <c r="B11" s="96"/>
      <c r="C11" s="23" t="s">
        <v>0</v>
      </c>
      <c r="D11" s="24" t="s">
        <v>1</v>
      </c>
      <c r="E11" s="24" t="s">
        <v>98</v>
      </c>
      <c r="F11" s="24" t="s">
        <v>99</v>
      </c>
      <c r="G11" s="24" t="s">
        <v>108</v>
      </c>
      <c r="H11" s="24" t="s">
        <v>2</v>
      </c>
      <c r="I11" s="24" t="s">
        <v>120</v>
      </c>
      <c r="J11" s="24" t="s">
        <v>121</v>
      </c>
      <c r="K11" s="25" t="s">
        <v>122</v>
      </c>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c r="BM11" s="96"/>
      <c r="BN11" s="96"/>
      <c r="BO11" s="96"/>
      <c r="BP11" s="96"/>
      <c r="BQ11" s="96"/>
      <c r="BR11" s="96"/>
    </row>
    <row r="12" spans="1:70" s="95" customFormat="1">
      <c r="A12" s="55"/>
      <c r="B12" s="55">
        <v>1</v>
      </c>
      <c r="C12" s="98" t="s">
        <v>95</v>
      </c>
      <c r="D12" s="99">
        <f>SUM(E12:H12)</f>
        <v>0</v>
      </c>
      <c r="E12" s="100"/>
      <c r="F12" s="100"/>
      <c r="G12" s="101"/>
      <c r="H12" s="99">
        <f>SUM(I12:K12)</f>
        <v>0</v>
      </c>
      <c r="I12" s="100"/>
      <c r="J12" s="100"/>
      <c r="K12" s="102"/>
      <c r="L12" s="55"/>
      <c r="M12" s="55"/>
      <c r="N12" s="55"/>
      <c r="O12" s="55"/>
      <c r="P12" s="55"/>
      <c r="Q12" s="55"/>
      <c r="R12" s="55"/>
      <c r="S12" s="55"/>
      <c r="T12" s="55"/>
      <c r="U12" s="55"/>
      <c r="V12" s="55"/>
      <c r="W12" s="55"/>
      <c r="X12" s="55"/>
      <c r="Y12" s="55"/>
      <c r="Z12" s="55"/>
      <c r="AA12" s="55"/>
      <c r="AB12" s="55"/>
      <c r="AC12" s="55"/>
      <c r="AD12" s="55"/>
      <c r="AE12" s="55"/>
      <c r="AF12" s="55"/>
      <c r="AG12" s="55"/>
      <c r="AH12" s="55"/>
      <c r="AI12" s="55"/>
      <c r="AJ12" s="55"/>
      <c r="AK12" s="55"/>
      <c r="AL12" s="55"/>
      <c r="AM12" s="55"/>
      <c r="AN12" s="55"/>
      <c r="AO12" s="55"/>
      <c r="AP12" s="55"/>
      <c r="AQ12" s="55"/>
      <c r="AR12" s="55"/>
      <c r="AS12" s="55"/>
      <c r="AT12" s="55"/>
      <c r="AU12" s="55"/>
      <c r="AV12" s="55"/>
      <c r="AW12" s="55"/>
      <c r="AX12" s="55"/>
      <c r="AY12" s="55"/>
      <c r="AZ12" s="55"/>
      <c r="BA12" s="55"/>
      <c r="BB12" s="55"/>
      <c r="BC12" s="55"/>
      <c r="BD12" s="55"/>
      <c r="BE12" s="55"/>
      <c r="BF12" s="55"/>
      <c r="BG12" s="55"/>
      <c r="BH12" s="55"/>
      <c r="BI12" s="55"/>
      <c r="BJ12" s="55"/>
      <c r="BK12" s="55"/>
      <c r="BL12" s="55"/>
      <c r="BM12" s="55"/>
      <c r="BN12" s="55"/>
      <c r="BO12" s="55"/>
      <c r="BP12" s="55"/>
      <c r="BQ12" s="55"/>
      <c r="BR12" s="55"/>
    </row>
    <row r="13" spans="1:70" s="95" customFormat="1">
      <c r="A13" s="55"/>
      <c r="B13" s="55">
        <v>2</v>
      </c>
      <c r="C13" s="98" t="s">
        <v>109</v>
      </c>
      <c r="D13" s="99">
        <f t="shared" ref="D13:D20" si="0">SUM(E13:H13)</f>
        <v>0</v>
      </c>
      <c r="E13" s="100"/>
      <c r="F13" s="100"/>
      <c r="G13" s="101"/>
      <c r="H13" s="99">
        <f t="shared" ref="H13:H20" si="1">SUM(I13:K13)</f>
        <v>0</v>
      </c>
      <c r="I13" s="103"/>
      <c r="J13" s="103"/>
      <c r="K13" s="104"/>
      <c r="L13" s="55"/>
      <c r="M13" s="55"/>
      <c r="N13" s="55"/>
      <c r="O13" s="55"/>
      <c r="P13" s="55"/>
      <c r="Q13" s="55"/>
      <c r="R13" s="55"/>
      <c r="S13" s="55"/>
      <c r="T13" s="55"/>
      <c r="U13" s="55"/>
      <c r="V13" s="55"/>
      <c r="W13" s="55"/>
      <c r="X13" s="55"/>
      <c r="Y13" s="55"/>
      <c r="Z13" s="55"/>
      <c r="AA13" s="55"/>
      <c r="AB13" s="55"/>
      <c r="AC13" s="55"/>
      <c r="AD13" s="55"/>
      <c r="AE13" s="55"/>
      <c r="AF13" s="55"/>
      <c r="AG13" s="55"/>
      <c r="AH13" s="55"/>
      <c r="AI13" s="55"/>
      <c r="AJ13" s="55"/>
      <c r="AK13" s="55"/>
      <c r="AL13" s="55"/>
      <c r="AM13" s="55"/>
      <c r="AN13" s="55"/>
      <c r="AO13" s="55"/>
      <c r="AP13" s="55"/>
      <c r="AQ13" s="55"/>
      <c r="AR13" s="55"/>
      <c r="AS13" s="55"/>
      <c r="AT13" s="55"/>
      <c r="AU13" s="55"/>
      <c r="AV13" s="55"/>
      <c r="AW13" s="55"/>
      <c r="AX13" s="55"/>
      <c r="AY13" s="55"/>
      <c r="AZ13" s="55"/>
      <c r="BA13" s="55"/>
      <c r="BB13" s="55"/>
      <c r="BC13" s="55"/>
      <c r="BD13" s="55"/>
      <c r="BE13" s="55"/>
      <c r="BF13" s="55"/>
      <c r="BG13" s="55"/>
      <c r="BH13" s="55"/>
      <c r="BI13" s="55"/>
      <c r="BJ13" s="55"/>
      <c r="BK13" s="55"/>
      <c r="BL13" s="55"/>
      <c r="BM13" s="55"/>
      <c r="BN13" s="55"/>
      <c r="BO13" s="55"/>
      <c r="BP13" s="55"/>
      <c r="BQ13" s="55"/>
      <c r="BR13" s="55"/>
    </row>
    <row r="14" spans="1:70" s="95" customFormat="1">
      <c r="A14" s="55"/>
      <c r="B14" s="55">
        <v>3</v>
      </c>
      <c r="C14" s="98" t="s">
        <v>3</v>
      </c>
      <c r="D14" s="99">
        <f t="shared" si="0"/>
        <v>0</v>
      </c>
      <c r="E14" s="100"/>
      <c r="F14" s="100"/>
      <c r="G14" s="101"/>
      <c r="H14" s="99">
        <f t="shared" si="1"/>
        <v>0</v>
      </c>
      <c r="I14" s="103"/>
      <c r="J14" s="103"/>
      <c r="K14" s="104"/>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5"/>
      <c r="BK14" s="55"/>
      <c r="BL14" s="55"/>
      <c r="BM14" s="55"/>
      <c r="BN14" s="55"/>
      <c r="BO14" s="55"/>
      <c r="BP14" s="55"/>
      <c r="BQ14" s="55"/>
      <c r="BR14" s="55"/>
    </row>
    <row r="15" spans="1:70" s="95" customFormat="1">
      <c r="A15" s="55"/>
      <c r="B15" s="55">
        <v>4</v>
      </c>
      <c r="C15" s="98" t="s">
        <v>4</v>
      </c>
      <c r="D15" s="99">
        <f t="shared" si="0"/>
        <v>0</v>
      </c>
      <c r="E15" s="100"/>
      <c r="F15" s="100"/>
      <c r="G15" s="101"/>
      <c r="H15" s="99">
        <f t="shared" si="1"/>
        <v>0</v>
      </c>
      <c r="I15" s="100"/>
      <c r="J15" s="100"/>
      <c r="K15" s="102"/>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c r="BA15" s="55"/>
      <c r="BB15" s="55"/>
      <c r="BC15" s="55"/>
      <c r="BD15" s="55"/>
      <c r="BE15" s="55"/>
      <c r="BF15" s="55"/>
      <c r="BG15" s="55"/>
      <c r="BH15" s="55"/>
      <c r="BI15" s="55"/>
      <c r="BJ15" s="55"/>
      <c r="BK15" s="55"/>
      <c r="BL15" s="55"/>
      <c r="BM15" s="55"/>
      <c r="BN15" s="55"/>
      <c r="BO15" s="55"/>
      <c r="BP15" s="55"/>
      <c r="BQ15" s="55"/>
      <c r="BR15" s="55"/>
    </row>
    <row r="16" spans="1:70" s="95" customFormat="1">
      <c r="A16" s="55"/>
      <c r="B16" s="55">
        <v>5</v>
      </c>
      <c r="C16" s="98" t="s">
        <v>5</v>
      </c>
      <c r="D16" s="99">
        <f t="shared" si="0"/>
        <v>0</v>
      </c>
      <c r="E16" s="100"/>
      <c r="F16" s="100"/>
      <c r="G16" s="101"/>
      <c r="H16" s="99">
        <f t="shared" si="1"/>
        <v>0</v>
      </c>
      <c r="I16" s="100"/>
      <c r="J16" s="100"/>
      <c r="K16" s="102"/>
      <c r="L16" s="55"/>
      <c r="M16" s="55"/>
      <c r="N16" s="55"/>
      <c r="O16" s="55"/>
      <c r="P16" s="55"/>
      <c r="Q16" s="55"/>
      <c r="R16" s="55"/>
      <c r="S16" s="55"/>
      <c r="T16" s="55"/>
      <c r="U16" s="55"/>
      <c r="V16" s="55"/>
      <c r="W16" s="55"/>
      <c r="X16" s="55"/>
      <c r="Y16" s="55"/>
      <c r="Z16" s="55"/>
      <c r="AA16" s="55"/>
      <c r="AB16" s="55"/>
      <c r="AC16" s="55"/>
      <c r="AD16" s="55"/>
      <c r="AE16" s="55"/>
      <c r="AF16" s="55"/>
      <c r="AG16" s="55"/>
      <c r="AH16" s="55"/>
      <c r="AI16" s="55"/>
      <c r="AJ16" s="55"/>
      <c r="AK16" s="55"/>
      <c r="AL16" s="55"/>
      <c r="AM16" s="55"/>
      <c r="AN16" s="55"/>
      <c r="AO16" s="55"/>
      <c r="AP16" s="55"/>
      <c r="AQ16" s="55"/>
      <c r="AR16" s="55"/>
      <c r="AS16" s="55"/>
      <c r="AT16" s="55"/>
      <c r="AU16" s="55"/>
      <c r="AV16" s="55"/>
      <c r="AW16" s="55"/>
      <c r="AX16" s="55"/>
      <c r="AY16" s="55"/>
      <c r="AZ16" s="55"/>
      <c r="BA16" s="55"/>
      <c r="BB16" s="55"/>
      <c r="BC16" s="55"/>
      <c r="BD16" s="55"/>
      <c r="BE16" s="55"/>
      <c r="BF16" s="55"/>
      <c r="BG16" s="55"/>
      <c r="BH16" s="55"/>
      <c r="BI16" s="55"/>
      <c r="BJ16" s="55"/>
      <c r="BK16" s="55"/>
      <c r="BL16" s="55"/>
      <c r="BM16" s="55"/>
      <c r="BN16" s="55"/>
      <c r="BO16" s="55"/>
      <c r="BP16" s="55"/>
      <c r="BQ16" s="55"/>
      <c r="BR16" s="55"/>
    </row>
    <row r="17" spans="1:70" s="95" customFormat="1">
      <c r="A17" s="55"/>
      <c r="B17" s="55">
        <v>6</v>
      </c>
      <c r="C17" s="98" t="s">
        <v>6</v>
      </c>
      <c r="D17" s="99">
        <f t="shared" si="0"/>
        <v>0</v>
      </c>
      <c r="E17" s="100"/>
      <c r="F17" s="100"/>
      <c r="G17" s="101"/>
      <c r="H17" s="99">
        <f t="shared" si="1"/>
        <v>0</v>
      </c>
      <c r="I17" s="100"/>
      <c r="J17" s="100"/>
      <c r="K17" s="102"/>
      <c r="L17" s="55"/>
      <c r="M17" s="55"/>
      <c r="N17" s="55"/>
      <c r="O17" s="55"/>
      <c r="P17" s="55"/>
      <c r="Q17" s="55"/>
      <c r="R17" s="55"/>
      <c r="S17" s="55"/>
      <c r="T17" s="55"/>
      <c r="U17" s="55"/>
      <c r="V17" s="55"/>
      <c r="W17" s="55"/>
      <c r="X17" s="55"/>
      <c r="Y17" s="55"/>
      <c r="Z17" s="55"/>
      <c r="AA17" s="55"/>
      <c r="AB17" s="55"/>
      <c r="AC17" s="55"/>
      <c r="AD17" s="55"/>
      <c r="AE17" s="55"/>
      <c r="AF17" s="55"/>
      <c r="AG17" s="55"/>
      <c r="AH17" s="55"/>
      <c r="AI17" s="55"/>
      <c r="AJ17" s="55"/>
      <c r="AK17" s="55"/>
      <c r="AL17" s="55"/>
      <c r="AM17" s="55"/>
      <c r="AN17" s="55"/>
      <c r="AO17" s="55"/>
      <c r="AP17" s="55"/>
      <c r="AQ17" s="55"/>
      <c r="AR17" s="55"/>
      <c r="AS17" s="55"/>
      <c r="AT17" s="55"/>
      <c r="AU17" s="55"/>
      <c r="AV17" s="55"/>
      <c r="AW17" s="55"/>
      <c r="AX17" s="55"/>
      <c r="AY17" s="55"/>
      <c r="AZ17" s="55"/>
      <c r="BA17" s="55"/>
      <c r="BB17" s="55"/>
      <c r="BC17" s="55"/>
      <c r="BD17" s="55"/>
      <c r="BE17" s="55"/>
      <c r="BF17" s="55"/>
      <c r="BG17" s="55"/>
      <c r="BH17" s="55"/>
      <c r="BI17" s="55"/>
      <c r="BJ17" s="55"/>
      <c r="BK17" s="55"/>
      <c r="BL17" s="55"/>
      <c r="BM17" s="55"/>
      <c r="BN17" s="55"/>
      <c r="BO17" s="55"/>
      <c r="BP17" s="55"/>
      <c r="BQ17" s="55"/>
      <c r="BR17" s="55"/>
    </row>
    <row r="18" spans="1:70" s="95" customFormat="1">
      <c r="A18" s="55"/>
      <c r="B18" s="55">
        <v>7</v>
      </c>
      <c r="C18" s="98" t="s">
        <v>96</v>
      </c>
      <c r="D18" s="99">
        <f t="shared" si="0"/>
        <v>0</v>
      </c>
      <c r="E18" s="100"/>
      <c r="F18" s="100"/>
      <c r="G18" s="100"/>
      <c r="H18" s="99">
        <f t="shared" si="1"/>
        <v>0</v>
      </c>
      <c r="I18" s="100"/>
      <c r="J18" s="100"/>
      <c r="K18" s="102"/>
      <c r="L18" s="55"/>
      <c r="M18" s="55"/>
      <c r="N18" s="55"/>
      <c r="O18" s="55"/>
      <c r="P18" s="55"/>
      <c r="Q18" s="55"/>
      <c r="R18" s="55"/>
      <c r="S18" s="55"/>
      <c r="T18" s="55"/>
      <c r="U18" s="55"/>
      <c r="V18" s="55"/>
      <c r="W18" s="55"/>
      <c r="X18" s="55"/>
      <c r="Y18" s="55"/>
      <c r="Z18" s="55"/>
      <c r="AA18" s="55"/>
      <c r="AB18" s="55"/>
      <c r="AC18" s="55"/>
      <c r="AD18" s="55"/>
      <c r="AE18" s="55"/>
      <c r="AF18" s="55"/>
      <c r="AG18" s="55"/>
      <c r="AH18" s="55"/>
      <c r="AI18" s="55"/>
      <c r="AJ18" s="55"/>
      <c r="AK18" s="55"/>
      <c r="AL18" s="55"/>
      <c r="AM18" s="55"/>
      <c r="AN18" s="55"/>
      <c r="AO18" s="55"/>
      <c r="AP18" s="55"/>
      <c r="AQ18" s="55"/>
      <c r="AR18" s="55"/>
      <c r="AS18" s="55"/>
      <c r="AT18" s="55"/>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row>
    <row r="19" spans="1:70" s="95" customFormat="1">
      <c r="A19" s="55"/>
      <c r="B19" s="55">
        <v>8</v>
      </c>
      <c r="C19" s="98" t="s">
        <v>123</v>
      </c>
      <c r="D19" s="99">
        <f t="shared" si="0"/>
        <v>0</v>
      </c>
      <c r="E19" s="100"/>
      <c r="F19" s="100"/>
      <c r="G19" s="101"/>
      <c r="H19" s="99">
        <f t="shared" si="1"/>
        <v>0</v>
      </c>
      <c r="I19" s="100"/>
      <c r="J19" s="100"/>
      <c r="K19" s="102"/>
      <c r="L19" s="55"/>
      <c r="M19" s="55"/>
      <c r="N19" s="55"/>
      <c r="O19" s="55"/>
      <c r="P19" s="55"/>
      <c r="Q19" s="55"/>
      <c r="R19" s="55"/>
      <c r="S19" s="55"/>
      <c r="T19" s="55"/>
      <c r="U19" s="55"/>
      <c r="V19" s="55"/>
      <c r="W19" s="55"/>
      <c r="X19" s="55"/>
      <c r="Y19" s="55"/>
      <c r="Z19" s="55"/>
      <c r="AA19" s="55"/>
      <c r="AB19" s="55"/>
      <c r="AC19" s="55"/>
      <c r="AD19" s="55"/>
      <c r="AE19" s="55"/>
      <c r="AF19" s="55"/>
      <c r="AG19" s="55"/>
      <c r="AH19" s="55"/>
      <c r="AI19" s="55"/>
      <c r="AJ19" s="55"/>
      <c r="AK19" s="55"/>
      <c r="AL19" s="55"/>
      <c r="AM19" s="55"/>
      <c r="AN19" s="55"/>
      <c r="AO19" s="55"/>
      <c r="AP19" s="55"/>
      <c r="AQ19" s="55"/>
      <c r="AR19" s="55"/>
      <c r="AS19" s="55"/>
      <c r="AT19" s="55"/>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row>
    <row r="20" spans="1:70" s="95" customFormat="1">
      <c r="A20" s="55"/>
      <c r="B20" s="55">
        <v>9</v>
      </c>
      <c r="C20" s="98" t="s">
        <v>124</v>
      </c>
      <c r="D20" s="105">
        <f t="shared" si="0"/>
        <v>0</v>
      </c>
      <c r="E20" s="106"/>
      <c r="F20" s="106"/>
      <c r="G20" s="101"/>
      <c r="H20" s="105">
        <f t="shared" si="1"/>
        <v>0</v>
      </c>
      <c r="I20" s="106"/>
      <c r="J20" s="106"/>
      <c r="K20" s="107"/>
      <c r="L20" s="55"/>
      <c r="M20" s="55"/>
      <c r="N20" s="55"/>
      <c r="O20" s="55"/>
      <c r="P20" s="55"/>
      <c r="Q20" s="55"/>
      <c r="R20" s="55"/>
      <c r="S20" s="55"/>
      <c r="T20" s="55"/>
      <c r="U20" s="55"/>
      <c r="V20" s="55"/>
      <c r="W20" s="55"/>
      <c r="X20" s="55"/>
      <c r="Y20" s="55"/>
      <c r="Z20" s="55"/>
      <c r="AA20" s="55"/>
      <c r="AB20" s="55"/>
      <c r="AC20" s="55"/>
      <c r="AD20" s="55"/>
      <c r="AE20" s="55"/>
      <c r="AF20" s="55"/>
      <c r="AG20" s="55"/>
      <c r="AH20" s="55"/>
      <c r="AI20" s="55"/>
      <c r="AJ20" s="55"/>
      <c r="AK20" s="55"/>
      <c r="AL20" s="55"/>
      <c r="AM20" s="55"/>
      <c r="AN20" s="55"/>
      <c r="AO20" s="55"/>
      <c r="AP20" s="55"/>
      <c r="AQ20" s="55"/>
      <c r="AR20" s="55"/>
      <c r="AS20" s="55"/>
      <c r="AT20" s="55"/>
      <c r="AU20" s="55"/>
      <c r="AV20" s="55"/>
      <c r="AW20" s="55"/>
      <c r="AX20" s="55"/>
      <c r="AY20" s="55"/>
      <c r="AZ20" s="55"/>
      <c r="BA20" s="55"/>
      <c r="BB20" s="55"/>
      <c r="BC20" s="55"/>
      <c r="BD20" s="55"/>
      <c r="BE20" s="55"/>
      <c r="BF20" s="55"/>
      <c r="BG20" s="55"/>
      <c r="BH20" s="55"/>
      <c r="BI20" s="55"/>
      <c r="BJ20" s="55"/>
      <c r="BK20" s="55"/>
      <c r="BL20" s="55"/>
      <c r="BM20" s="55"/>
      <c r="BN20" s="55"/>
      <c r="BO20" s="55"/>
      <c r="BP20" s="55"/>
      <c r="BQ20" s="55"/>
      <c r="BR20" s="55"/>
    </row>
    <row r="21" spans="1:70" s="95" customFormat="1" ht="13.5" thickBot="1">
      <c r="A21" s="55"/>
      <c r="B21" s="55">
        <v>10</v>
      </c>
      <c r="C21" s="26" t="s">
        <v>7</v>
      </c>
      <c r="D21" s="27">
        <f t="shared" ref="D21:K21" si="2">SUM(D12:D20)</f>
        <v>0</v>
      </c>
      <c r="E21" s="27">
        <f t="shared" si="2"/>
        <v>0</v>
      </c>
      <c r="F21" s="27">
        <f t="shared" si="2"/>
        <v>0</v>
      </c>
      <c r="G21" s="27">
        <f t="shared" si="2"/>
        <v>0</v>
      </c>
      <c r="H21" s="27">
        <f t="shared" si="2"/>
        <v>0</v>
      </c>
      <c r="I21" s="27">
        <f t="shared" si="2"/>
        <v>0</v>
      </c>
      <c r="J21" s="27">
        <f t="shared" si="2"/>
        <v>0</v>
      </c>
      <c r="K21" s="28">
        <f t="shared" si="2"/>
        <v>0</v>
      </c>
      <c r="L21" s="55"/>
      <c r="M21" s="55"/>
      <c r="N21" s="55"/>
      <c r="O21" s="55"/>
      <c r="P21" s="55"/>
      <c r="Q21" s="55"/>
      <c r="R21" s="55"/>
      <c r="S21" s="55"/>
      <c r="T21" s="55"/>
      <c r="U21" s="55"/>
      <c r="V21" s="55"/>
      <c r="W21" s="55"/>
      <c r="X21" s="55"/>
      <c r="Y21" s="55"/>
      <c r="Z21" s="55"/>
      <c r="AA21" s="55"/>
      <c r="AB21" s="55"/>
      <c r="AC21" s="55"/>
      <c r="AD21" s="55"/>
      <c r="AE21" s="55"/>
      <c r="AF21" s="55"/>
      <c r="AG21" s="55"/>
      <c r="AH21" s="55"/>
      <c r="AI21" s="55"/>
      <c r="AJ21" s="55"/>
      <c r="AK21" s="55"/>
      <c r="AL21" s="55"/>
      <c r="AM21" s="55"/>
      <c r="AN21" s="55"/>
      <c r="AO21" s="55"/>
      <c r="AP21" s="55"/>
      <c r="AQ21" s="55"/>
      <c r="AR21" s="55"/>
      <c r="AS21" s="55"/>
      <c r="AT21" s="55"/>
      <c r="AU21" s="55"/>
      <c r="AV21" s="55"/>
      <c r="AW21" s="55"/>
      <c r="AX21" s="55"/>
      <c r="AY21" s="55"/>
      <c r="AZ21" s="55"/>
      <c r="BA21" s="55"/>
      <c r="BB21" s="55"/>
      <c r="BC21" s="55"/>
      <c r="BD21" s="55"/>
      <c r="BE21" s="55"/>
      <c r="BF21" s="55"/>
      <c r="BG21" s="55"/>
      <c r="BH21" s="55"/>
      <c r="BI21" s="55"/>
      <c r="BJ21" s="55"/>
      <c r="BK21" s="55"/>
      <c r="BL21" s="55"/>
      <c r="BM21" s="55"/>
      <c r="BN21" s="55"/>
      <c r="BO21" s="55"/>
      <c r="BP21" s="55"/>
      <c r="BQ21" s="55"/>
      <c r="BR21" s="55"/>
    </row>
    <row r="22" spans="1:70" s="95" customFormat="1" ht="13.5" thickBot="1">
      <c r="A22" s="55"/>
      <c r="B22" s="55"/>
      <c r="C22" s="55"/>
      <c r="D22" s="55"/>
      <c r="E22" s="55"/>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55"/>
      <c r="AH22" s="55"/>
      <c r="AI22" s="55"/>
      <c r="AJ22" s="55"/>
      <c r="AK22" s="55"/>
      <c r="AL22" s="55"/>
      <c r="AM22" s="55"/>
      <c r="AN22" s="55"/>
      <c r="AO22" s="55"/>
      <c r="AP22" s="55"/>
      <c r="AQ22" s="55"/>
      <c r="AR22" s="55"/>
      <c r="AS22" s="55"/>
      <c r="AT22" s="55"/>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row>
    <row r="23" spans="1:70" s="95" customFormat="1" ht="26.25" thickBot="1">
      <c r="A23" s="55"/>
      <c r="B23" s="81">
        <v>11</v>
      </c>
      <c r="C23" s="29" t="s">
        <v>94</v>
      </c>
      <c r="D23" s="108">
        <f>SUM(E23:H23)</f>
        <v>0</v>
      </c>
      <c r="E23" s="109"/>
      <c r="F23" s="109"/>
      <c r="G23" s="109"/>
      <c r="H23" s="108">
        <f>SUM(I23:K23)</f>
        <v>0</v>
      </c>
      <c r="I23" s="109"/>
      <c r="J23" s="109"/>
      <c r="K23" s="110"/>
      <c r="L23" s="55"/>
      <c r="M23" s="55"/>
      <c r="N23" s="55"/>
      <c r="O23" s="55"/>
      <c r="P23" s="55"/>
      <c r="Q23" s="55"/>
      <c r="R23" s="55"/>
      <c r="S23" s="55"/>
      <c r="T23" s="55"/>
      <c r="U23" s="55"/>
      <c r="V23" s="55"/>
      <c r="W23" s="55"/>
      <c r="X23" s="55"/>
      <c r="Y23" s="55"/>
      <c r="Z23" s="55"/>
      <c r="AA23" s="55"/>
      <c r="AB23" s="55"/>
      <c r="AC23" s="55"/>
      <c r="AD23" s="55"/>
      <c r="AE23" s="55"/>
      <c r="AF23" s="55"/>
      <c r="AG23" s="55"/>
      <c r="AH23" s="55"/>
      <c r="AI23" s="55"/>
      <c r="AJ23" s="55"/>
      <c r="AK23" s="55"/>
      <c r="AL23" s="55"/>
      <c r="AM23" s="55"/>
      <c r="AN23" s="55"/>
      <c r="AO23" s="55"/>
      <c r="AP23" s="55"/>
      <c r="AQ23" s="55"/>
      <c r="AR23" s="55"/>
      <c r="AS23" s="55"/>
      <c r="AT23" s="55"/>
      <c r="AU23" s="55"/>
      <c r="AV23" s="55"/>
      <c r="AW23" s="55"/>
      <c r="AX23" s="55"/>
      <c r="AY23" s="55"/>
      <c r="AZ23" s="55"/>
      <c r="BA23" s="55"/>
      <c r="BB23" s="55"/>
      <c r="BC23" s="55"/>
      <c r="BD23" s="55"/>
      <c r="BE23" s="55"/>
      <c r="BF23" s="55"/>
      <c r="BG23" s="55"/>
      <c r="BH23" s="55"/>
      <c r="BI23" s="55"/>
      <c r="BJ23" s="55"/>
      <c r="BK23" s="55"/>
      <c r="BL23" s="55"/>
      <c r="BM23" s="55"/>
      <c r="BN23" s="55"/>
      <c r="BO23" s="55"/>
      <c r="BP23" s="55"/>
      <c r="BQ23" s="55"/>
      <c r="BR23" s="55"/>
    </row>
    <row r="24" spans="1:70" s="95" customFormat="1" ht="13.5" thickBot="1">
      <c r="A24" s="55"/>
      <c r="B24" s="55"/>
      <c r="C24" s="30"/>
      <c r="D24" s="76"/>
      <c r="E24" s="76"/>
      <c r="F24" s="76"/>
      <c r="G24" s="76"/>
      <c r="H24" s="111"/>
      <c r="I24" s="111"/>
      <c r="J24" s="111"/>
      <c r="K24" s="111"/>
      <c r="L24" s="55"/>
      <c r="M24" s="55"/>
      <c r="N24" s="55"/>
      <c r="O24" s="55"/>
      <c r="P24" s="55"/>
      <c r="Q24" s="55"/>
      <c r="R24" s="55"/>
      <c r="S24" s="55"/>
      <c r="T24" s="55"/>
      <c r="U24" s="55"/>
      <c r="V24" s="55"/>
      <c r="W24" s="55"/>
      <c r="X24" s="55"/>
      <c r="Y24" s="55"/>
      <c r="Z24" s="55"/>
      <c r="AA24" s="55"/>
      <c r="AB24" s="55"/>
      <c r="AC24" s="55"/>
      <c r="AD24" s="55"/>
      <c r="AE24" s="55"/>
      <c r="AF24" s="55"/>
      <c r="AG24" s="55"/>
      <c r="AH24" s="55"/>
      <c r="AI24" s="55"/>
      <c r="AJ24" s="55"/>
      <c r="AK24" s="55"/>
      <c r="AL24" s="55"/>
      <c r="AM24" s="55"/>
      <c r="AN24" s="55"/>
      <c r="AO24" s="55"/>
      <c r="AP24" s="55"/>
      <c r="AQ24" s="55"/>
      <c r="AR24" s="55"/>
      <c r="AS24" s="55"/>
      <c r="AT24" s="55"/>
      <c r="AU24" s="55"/>
      <c r="AV24" s="55"/>
      <c r="AW24" s="55"/>
      <c r="AX24" s="55"/>
      <c r="AY24" s="55"/>
      <c r="AZ24" s="55"/>
      <c r="BA24" s="55"/>
      <c r="BB24" s="55"/>
      <c r="BC24" s="55"/>
      <c r="BD24" s="55"/>
      <c r="BE24" s="55"/>
      <c r="BF24" s="55"/>
      <c r="BG24" s="55"/>
      <c r="BH24" s="55"/>
      <c r="BI24" s="55"/>
      <c r="BJ24" s="55"/>
      <c r="BK24" s="55"/>
      <c r="BL24" s="55"/>
      <c r="BM24" s="55"/>
      <c r="BN24" s="55"/>
      <c r="BO24" s="55"/>
      <c r="BP24" s="55"/>
      <c r="BQ24" s="55"/>
      <c r="BR24" s="55"/>
    </row>
    <row r="25" spans="1:70" s="95" customFormat="1" ht="13.5" thickBot="1">
      <c r="A25" s="55"/>
      <c r="B25" s="55">
        <v>12</v>
      </c>
      <c r="C25" s="31" t="s">
        <v>28</v>
      </c>
      <c r="D25" s="112">
        <f t="shared" ref="D25:K25" si="3">D21-D23</f>
        <v>0</v>
      </c>
      <c r="E25" s="112">
        <f t="shared" si="3"/>
        <v>0</v>
      </c>
      <c r="F25" s="112">
        <f t="shared" si="3"/>
        <v>0</v>
      </c>
      <c r="G25" s="112">
        <f t="shared" si="3"/>
        <v>0</v>
      </c>
      <c r="H25" s="112">
        <f t="shared" si="3"/>
        <v>0</v>
      </c>
      <c r="I25" s="112">
        <f t="shared" si="3"/>
        <v>0</v>
      </c>
      <c r="J25" s="112">
        <f t="shared" si="3"/>
        <v>0</v>
      </c>
      <c r="K25" s="113">
        <f t="shared" si="3"/>
        <v>0</v>
      </c>
      <c r="L25" s="55"/>
      <c r="M25" s="55"/>
      <c r="N25" s="55"/>
      <c r="O25" s="55"/>
      <c r="P25" s="55"/>
      <c r="Q25" s="55"/>
      <c r="R25" s="55"/>
      <c r="S25" s="55"/>
      <c r="T25" s="55"/>
      <c r="U25" s="55"/>
      <c r="V25" s="55"/>
      <c r="W25" s="55"/>
      <c r="X25" s="55"/>
      <c r="Y25" s="55"/>
      <c r="Z25" s="55"/>
      <c r="AA25" s="55"/>
      <c r="AB25" s="55"/>
      <c r="AC25" s="55"/>
      <c r="AD25" s="55"/>
      <c r="AE25" s="55"/>
      <c r="AF25" s="55"/>
      <c r="AG25" s="55"/>
      <c r="AH25" s="55"/>
      <c r="AI25" s="55"/>
      <c r="AJ25" s="55"/>
      <c r="AK25" s="55"/>
      <c r="AL25" s="55"/>
      <c r="AM25" s="55"/>
      <c r="AN25" s="55"/>
      <c r="AO25" s="55"/>
      <c r="AP25" s="55"/>
      <c r="AQ25" s="55"/>
      <c r="AR25" s="55"/>
      <c r="AS25" s="55"/>
      <c r="AT25" s="55"/>
      <c r="AU25" s="55"/>
      <c r="AV25" s="55"/>
      <c r="AW25" s="55"/>
      <c r="AX25" s="55"/>
      <c r="AY25" s="55"/>
      <c r="AZ25" s="55"/>
      <c r="BA25" s="55"/>
      <c r="BB25" s="55"/>
      <c r="BC25" s="55"/>
      <c r="BD25" s="55"/>
      <c r="BE25" s="55"/>
      <c r="BF25" s="55"/>
      <c r="BG25" s="55"/>
      <c r="BH25" s="55"/>
      <c r="BI25" s="55"/>
      <c r="BJ25" s="55"/>
      <c r="BK25" s="55"/>
      <c r="BL25" s="55"/>
      <c r="BM25" s="55"/>
      <c r="BN25" s="55"/>
      <c r="BO25" s="55"/>
      <c r="BP25" s="55"/>
      <c r="BQ25" s="55"/>
      <c r="BR25" s="55"/>
    </row>
    <row r="26" spans="1:70" s="95" customFormat="1" ht="13.5" thickBot="1">
      <c r="A26" s="55"/>
      <c r="B26" s="55"/>
      <c r="C26" s="55"/>
      <c r="D26" s="55"/>
      <c r="E26" s="55"/>
      <c r="F26" s="55"/>
      <c r="G26" s="55"/>
      <c r="H26" s="55"/>
      <c r="I26" s="55"/>
      <c r="J26" s="55"/>
      <c r="K26" s="55"/>
      <c r="L26" s="55"/>
      <c r="M26" s="55"/>
      <c r="N26" s="55"/>
      <c r="O26" s="55"/>
      <c r="P26" s="55"/>
      <c r="Q26" s="55"/>
      <c r="R26" s="55"/>
      <c r="S26" s="55"/>
      <c r="T26" s="55"/>
      <c r="U26" s="55"/>
      <c r="V26" s="55"/>
      <c r="W26" s="55"/>
      <c r="X26" s="55"/>
      <c r="Y26" s="55"/>
      <c r="Z26" s="55"/>
      <c r="AA26" s="55"/>
      <c r="AB26" s="55"/>
      <c r="AC26" s="55"/>
      <c r="AD26" s="55"/>
      <c r="AE26" s="55"/>
      <c r="AF26" s="55"/>
      <c r="AG26" s="55"/>
      <c r="AH26" s="55"/>
      <c r="AI26" s="55"/>
      <c r="AJ26" s="55"/>
      <c r="AK26" s="55"/>
      <c r="AL26" s="55"/>
      <c r="AM26" s="55"/>
      <c r="AN26" s="55"/>
      <c r="AO26" s="55"/>
      <c r="AP26" s="55"/>
      <c r="AQ26" s="55"/>
      <c r="AR26" s="55"/>
      <c r="AS26" s="55"/>
      <c r="AT26" s="55"/>
      <c r="AU26" s="55"/>
      <c r="AV26" s="55"/>
      <c r="AW26" s="55"/>
      <c r="AX26" s="55"/>
      <c r="AY26" s="55"/>
      <c r="AZ26" s="55"/>
      <c r="BA26" s="55"/>
      <c r="BB26" s="55"/>
      <c r="BC26" s="55"/>
      <c r="BD26" s="55"/>
      <c r="BE26" s="55"/>
      <c r="BF26" s="55"/>
      <c r="BG26" s="55"/>
      <c r="BH26" s="55"/>
      <c r="BI26" s="55"/>
      <c r="BJ26" s="55"/>
      <c r="BK26" s="55"/>
      <c r="BL26" s="55"/>
      <c r="BM26" s="55"/>
      <c r="BN26" s="55"/>
      <c r="BO26" s="55"/>
      <c r="BP26" s="55"/>
      <c r="BQ26" s="55"/>
      <c r="BR26" s="55"/>
    </row>
    <row r="27" spans="1:70" s="95" customFormat="1" ht="13.5" thickBot="1">
      <c r="A27" s="55"/>
      <c r="B27" s="55">
        <v>13</v>
      </c>
      <c r="C27" s="31" t="s">
        <v>70</v>
      </c>
      <c r="D27" s="114"/>
      <c r="E27" s="114"/>
      <c r="F27" s="114"/>
      <c r="G27" s="114"/>
      <c r="H27" s="114"/>
      <c r="I27" s="115"/>
      <c r="J27" s="115"/>
      <c r="K27" s="116"/>
      <c r="L27" s="55"/>
      <c r="M27" s="55"/>
      <c r="N27" s="55"/>
      <c r="O27" s="55"/>
      <c r="P27" s="55"/>
      <c r="Q27" s="55"/>
      <c r="R27" s="55"/>
      <c r="S27" s="55"/>
      <c r="T27" s="55"/>
      <c r="U27" s="55"/>
      <c r="V27" s="55"/>
      <c r="W27" s="55"/>
      <c r="X27" s="55"/>
      <c r="Y27" s="55"/>
      <c r="Z27" s="55"/>
      <c r="AA27" s="55"/>
      <c r="AB27" s="55"/>
      <c r="AC27" s="55"/>
      <c r="AD27" s="55"/>
      <c r="AE27" s="55"/>
      <c r="AF27" s="55"/>
      <c r="AG27" s="55"/>
      <c r="AH27" s="55"/>
      <c r="AI27" s="55"/>
      <c r="AJ27" s="55"/>
      <c r="AK27" s="55"/>
      <c r="AL27" s="55"/>
      <c r="AM27" s="55"/>
      <c r="AN27" s="55"/>
      <c r="AO27" s="55"/>
      <c r="AP27" s="55"/>
      <c r="AQ27" s="55"/>
      <c r="AR27" s="55"/>
      <c r="AS27" s="55"/>
      <c r="AT27" s="55"/>
      <c r="AU27" s="55"/>
      <c r="AV27" s="55"/>
      <c r="AW27" s="55"/>
      <c r="AX27" s="55"/>
      <c r="AY27" s="55"/>
      <c r="AZ27" s="55"/>
      <c r="BA27" s="55"/>
      <c r="BB27" s="55"/>
      <c r="BC27" s="55"/>
      <c r="BD27" s="55"/>
      <c r="BE27" s="55"/>
      <c r="BF27" s="55"/>
      <c r="BG27" s="55"/>
      <c r="BH27" s="55"/>
      <c r="BI27" s="55"/>
      <c r="BJ27" s="55"/>
      <c r="BK27" s="55"/>
      <c r="BL27" s="55"/>
      <c r="BM27" s="55"/>
      <c r="BN27" s="55"/>
      <c r="BO27" s="55"/>
      <c r="BP27" s="55"/>
      <c r="BQ27" s="55"/>
      <c r="BR27" s="55"/>
    </row>
    <row r="28" spans="1:70" s="95" customFormat="1" ht="13.5" thickBot="1">
      <c r="A28" s="55"/>
      <c r="B28" s="5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55"/>
    </row>
    <row r="29" spans="1:70" s="95" customFormat="1" ht="13.5" thickBot="1">
      <c r="A29" s="55"/>
      <c r="B29" s="55">
        <v>14</v>
      </c>
      <c r="C29" s="31" t="s">
        <v>30</v>
      </c>
      <c r="D29" s="114"/>
      <c r="E29" s="114"/>
      <c r="F29" s="114"/>
      <c r="G29" s="114"/>
      <c r="H29" s="114"/>
      <c r="I29" s="32">
        <f>IF(I27="",0,+I25/I27)</f>
        <v>0</v>
      </c>
      <c r="J29" s="32">
        <f>IF(J27="",0,+J25/J27)</f>
        <v>0</v>
      </c>
      <c r="K29" s="33">
        <f>IF(K27="",0,+K25/K27)</f>
        <v>0</v>
      </c>
      <c r="L29" s="55"/>
      <c r="M29" s="55"/>
      <c r="N29" s="55"/>
      <c r="O29" s="55"/>
      <c r="P29" s="55"/>
      <c r="Q29" s="55"/>
      <c r="R29" s="55"/>
      <c r="S29" s="55"/>
      <c r="T29" s="55"/>
      <c r="U29" s="55"/>
      <c r="V29" s="55"/>
      <c r="W29" s="55"/>
      <c r="X29" s="55"/>
      <c r="Y29" s="55"/>
      <c r="Z29" s="55"/>
      <c r="AA29" s="55"/>
      <c r="AB29" s="55"/>
      <c r="AC29" s="55"/>
      <c r="AD29" s="55"/>
      <c r="AE29" s="55"/>
      <c r="AF29" s="55"/>
      <c r="AG29" s="55"/>
      <c r="AH29" s="55"/>
      <c r="AI29" s="55"/>
      <c r="AJ29" s="55"/>
      <c r="AK29" s="55"/>
      <c r="AL29" s="55"/>
      <c r="AM29" s="55"/>
      <c r="AN29" s="55"/>
      <c r="AO29" s="55"/>
      <c r="AP29" s="55"/>
      <c r="AQ29" s="55"/>
      <c r="AR29" s="55"/>
      <c r="AS29" s="55"/>
      <c r="AT29" s="55"/>
      <c r="AU29" s="55"/>
      <c r="AV29" s="55"/>
      <c r="AW29" s="55"/>
      <c r="AX29" s="55"/>
      <c r="AY29" s="55"/>
      <c r="AZ29" s="55"/>
      <c r="BA29" s="55"/>
      <c r="BB29" s="55"/>
      <c r="BC29" s="55"/>
      <c r="BD29" s="55"/>
      <c r="BE29" s="55"/>
      <c r="BF29" s="55"/>
      <c r="BG29" s="55"/>
      <c r="BH29" s="55"/>
      <c r="BI29" s="55"/>
      <c r="BJ29" s="55"/>
      <c r="BK29" s="55"/>
      <c r="BL29" s="55"/>
      <c r="BM29" s="55"/>
      <c r="BN29" s="55"/>
      <c r="BO29" s="55"/>
      <c r="BP29" s="55"/>
      <c r="BQ29" s="55"/>
      <c r="BR29" s="55"/>
    </row>
    <row r="30" spans="1:70" s="95" customFormat="1" ht="13.5" thickBot="1">
      <c r="A30" s="55"/>
      <c r="B30" s="55"/>
      <c r="C30" s="55"/>
      <c r="D30" s="55"/>
      <c r="E30" s="55"/>
      <c r="F30" s="55"/>
      <c r="G30" s="55"/>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55"/>
      <c r="AI30" s="55"/>
      <c r="AJ30" s="55"/>
      <c r="AK30" s="55"/>
      <c r="AL30" s="55"/>
      <c r="AM30" s="55"/>
      <c r="AN30" s="55"/>
      <c r="AO30" s="55"/>
      <c r="AP30" s="55"/>
      <c r="AQ30" s="55"/>
      <c r="AR30" s="55"/>
      <c r="AS30" s="55"/>
      <c r="AT30" s="55"/>
      <c r="AU30" s="55"/>
      <c r="AV30" s="55"/>
      <c r="AW30" s="55"/>
      <c r="AX30" s="55"/>
      <c r="AY30" s="55"/>
      <c r="AZ30" s="55"/>
      <c r="BA30" s="55"/>
      <c r="BB30" s="55"/>
      <c r="BC30" s="55"/>
      <c r="BD30" s="55"/>
      <c r="BE30" s="55"/>
      <c r="BF30" s="55"/>
      <c r="BG30" s="55"/>
      <c r="BH30" s="55"/>
      <c r="BI30" s="55"/>
      <c r="BJ30" s="55"/>
      <c r="BK30" s="55"/>
      <c r="BL30" s="55"/>
      <c r="BM30" s="55"/>
      <c r="BN30" s="55"/>
      <c r="BO30" s="55"/>
      <c r="BP30" s="55"/>
      <c r="BQ30" s="55"/>
      <c r="BR30" s="55"/>
    </row>
    <row r="31" spans="1:70" s="95" customFormat="1">
      <c r="A31" s="55"/>
      <c r="B31" s="55">
        <v>15</v>
      </c>
      <c r="C31" s="117" t="s">
        <v>77</v>
      </c>
      <c r="D31" s="118"/>
      <c r="E31" s="118"/>
      <c r="F31" s="118"/>
      <c r="G31" s="118"/>
      <c r="H31" s="118"/>
      <c r="I31" s="119" t="s">
        <v>107</v>
      </c>
      <c r="J31" s="119" t="s">
        <v>105</v>
      </c>
      <c r="K31" s="120" t="s">
        <v>106</v>
      </c>
      <c r="L31" s="55"/>
      <c r="M31" s="55"/>
      <c r="N31" s="55"/>
      <c r="O31" s="55"/>
      <c r="P31" s="55"/>
      <c r="Q31" s="55"/>
      <c r="R31" s="55"/>
      <c r="S31" s="55"/>
      <c r="T31" s="55"/>
      <c r="U31" s="55"/>
      <c r="V31" s="55"/>
      <c r="W31" s="55"/>
      <c r="X31" s="55"/>
      <c r="Y31" s="55"/>
      <c r="Z31" s="55"/>
      <c r="AA31" s="55"/>
      <c r="AB31" s="55"/>
      <c r="AC31" s="55"/>
      <c r="AD31" s="55"/>
      <c r="AE31" s="55"/>
      <c r="AF31" s="55"/>
      <c r="AG31" s="55"/>
      <c r="AH31" s="55"/>
      <c r="AI31" s="55"/>
      <c r="AJ31" s="55"/>
      <c r="AK31" s="55"/>
      <c r="AL31" s="55"/>
      <c r="AM31" s="55"/>
      <c r="AN31" s="55"/>
      <c r="AO31" s="55"/>
      <c r="AP31" s="55"/>
      <c r="AQ31" s="55"/>
      <c r="AR31" s="55"/>
      <c r="AS31" s="55"/>
      <c r="AT31" s="55"/>
      <c r="AU31" s="55"/>
      <c r="AV31" s="55"/>
      <c r="AW31" s="55"/>
      <c r="AX31" s="55"/>
      <c r="AY31" s="55"/>
      <c r="AZ31" s="55"/>
      <c r="BA31" s="55"/>
      <c r="BB31" s="55"/>
      <c r="BC31" s="55"/>
      <c r="BD31" s="55"/>
      <c r="BE31" s="55"/>
      <c r="BF31" s="55"/>
      <c r="BG31" s="55"/>
      <c r="BH31" s="55"/>
      <c r="BI31" s="55"/>
      <c r="BJ31" s="55"/>
      <c r="BK31" s="55"/>
      <c r="BL31" s="55"/>
      <c r="BM31" s="55"/>
      <c r="BN31" s="55"/>
      <c r="BO31" s="55"/>
      <c r="BP31" s="55"/>
      <c r="BQ31" s="55"/>
      <c r="BR31" s="55"/>
    </row>
    <row r="32" spans="1:70" s="95" customFormat="1">
      <c r="A32" s="55"/>
      <c r="B32" s="81">
        <v>16</v>
      </c>
      <c r="C32" s="121" t="s">
        <v>76</v>
      </c>
      <c r="D32" s="122"/>
      <c r="E32" s="122"/>
      <c r="F32" s="122"/>
      <c r="G32" s="122"/>
      <c r="H32" s="122"/>
      <c r="I32" s="123">
        <v>20</v>
      </c>
      <c r="J32" s="123">
        <v>40</v>
      </c>
      <c r="K32" s="124">
        <v>60</v>
      </c>
      <c r="L32" s="55"/>
      <c r="M32" s="55"/>
      <c r="N32" s="55"/>
      <c r="O32" s="55"/>
      <c r="P32" s="55"/>
      <c r="Q32" s="55"/>
      <c r="R32" s="55"/>
      <c r="S32" s="55"/>
      <c r="T32" s="55"/>
      <c r="U32" s="55"/>
      <c r="V32" s="55"/>
      <c r="W32" s="55"/>
      <c r="X32" s="55"/>
      <c r="Y32" s="55"/>
      <c r="Z32" s="55"/>
      <c r="AA32" s="55"/>
      <c r="AB32" s="55"/>
      <c r="AC32" s="55"/>
      <c r="AD32" s="55"/>
      <c r="AE32" s="55"/>
      <c r="AF32" s="55"/>
      <c r="AG32" s="55"/>
      <c r="AH32" s="55"/>
      <c r="AI32" s="55"/>
      <c r="AJ32" s="55"/>
      <c r="AK32" s="55"/>
      <c r="AL32" s="55"/>
      <c r="AM32" s="55"/>
      <c r="AN32" s="55"/>
      <c r="AO32" s="55"/>
      <c r="AP32" s="55"/>
      <c r="AQ32" s="55"/>
      <c r="AR32" s="55"/>
      <c r="AS32" s="55"/>
      <c r="AT32" s="5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row>
    <row r="33" spans="1:70" s="95" customFormat="1">
      <c r="A33" s="55"/>
      <c r="B33" s="55">
        <v>17</v>
      </c>
      <c r="C33" s="125" t="s">
        <v>97</v>
      </c>
      <c r="D33" s="101"/>
      <c r="E33" s="101"/>
      <c r="F33" s="101"/>
      <c r="G33" s="101"/>
      <c r="H33" s="101"/>
      <c r="I33" s="126"/>
      <c r="J33" s="126"/>
      <c r="K33" s="127"/>
      <c r="L33" s="55"/>
      <c r="M33" s="55"/>
      <c r="N33" s="55"/>
      <c r="O33" s="55"/>
      <c r="P33" s="55"/>
      <c r="Q33" s="55"/>
      <c r="R33" s="55"/>
      <c r="S33" s="55"/>
      <c r="T33" s="55"/>
      <c r="U33" s="55"/>
      <c r="V33" s="55"/>
      <c r="W33" s="55"/>
      <c r="X33" s="55"/>
      <c r="Y33" s="55"/>
      <c r="Z33" s="55"/>
      <c r="AA33" s="55"/>
      <c r="AB33" s="55"/>
      <c r="AC33" s="55"/>
      <c r="AD33" s="55"/>
      <c r="AE33" s="55"/>
      <c r="AF33" s="55"/>
      <c r="AG33" s="55"/>
      <c r="AH33" s="55"/>
      <c r="AI33" s="55"/>
      <c r="AJ33" s="55"/>
      <c r="AK33" s="55"/>
      <c r="AL33" s="55"/>
      <c r="AM33" s="55"/>
      <c r="AN33" s="55"/>
      <c r="AO33" s="55"/>
      <c r="AP33" s="55"/>
      <c r="AQ33" s="55"/>
      <c r="AR33" s="55"/>
      <c r="AS33" s="55"/>
      <c r="AT33" s="55"/>
      <c r="AU33" s="55"/>
      <c r="AV33" s="55"/>
      <c r="AW33" s="55"/>
      <c r="AX33" s="55"/>
      <c r="AY33" s="55"/>
      <c r="AZ33" s="55"/>
      <c r="BA33" s="55"/>
      <c r="BB33" s="55"/>
      <c r="BC33" s="55"/>
      <c r="BD33" s="55"/>
      <c r="BE33" s="55"/>
      <c r="BF33" s="55"/>
      <c r="BG33" s="55"/>
      <c r="BH33" s="55"/>
      <c r="BI33" s="55"/>
      <c r="BJ33" s="55"/>
      <c r="BK33" s="55"/>
      <c r="BL33" s="55"/>
      <c r="BM33" s="55"/>
      <c r="BN33" s="55"/>
      <c r="BO33" s="55"/>
      <c r="BP33" s="55"/>
      <c r="BQ33" s="55"/>
      <c r="BR33" s="55"/>
    </row>
    <row r="34" spans="1:70" s="95" customFormat="1" ht="25.5">
      <c r="A34" s="55"/>
      <c r="B34" s="81">
        <v>18</v>
      </c>
      <c r="C34" s="128" t="s">
        <v>100</v>
      </c>
      <c r="D34" s="129"/>
      <c r="E34" s="129"/>
      <c r="F34" s="129"/>
      <c r="G34" s="129"/>
      <c r="H34" s="129"/>
      <c r="I34" s="130"/>
      <c r="J34" s="130"/>
      <c r="K34" s="131"/>
      <c r="L34" s="55"/>
      <c r="M34" s="55"/>
      <c r="N34" s="55"/>
      <c r="O34" s="55"/>
      <c r="P34" s="55"/>
      <c r="Q34" s="55"/>
      <c r="R34" s="55"/>
      <c r="S34" s="55"/>
      <c r="T34" s="55"/>
      <c r="U34" s="55"/>
      <c r="V34" s="55"/>
      <c r="W34" s="55"/>
      <c r="X34" s="55"/>
      <c r="Y34" s="55"/>
      <c r="Z34" s="55"/>
      <c r="AA34" s="55"/>
      <c r="AB34" s="55"/>
      <c r="AC34" s="55"/>
      <c r="AD34" s="55"/>
      <c r="AE34" s="55"/>
      <c r="AF34" s="55"/>
      <c r="AG34" s="55"/>
      <c r="AH34" s="55"/>
      <c r="AI34" s="55"/>
      <c r="AJ34" s="55"/>
      <c r="AK34" s="55"/>
      <c r="AL34" s="55"/>
      <c r="AM34" s="55"/>
      <c r="AN34" s="55"/>
      <c r="AO34" s="55"/>
      <c r="AP34" s="55"/>
      <c r="AQ34" s="55"/>
      <c r="AR34" s="55"/>
      <c r="AS34" s="55"/>
      <c r="AT34" s="55"/>
      <c r="AU34" s="55"/>
      <c r="AV34" s="55"/>
      <c r="AW34" s="55"/>
      <c r="AX34" s="55"/>
      <c r="AY34" s="55"/>
      <c r="AZ34" s="55"/>
      <c r="BA34" s="55"/>
      <c r="BB34" s="55"/>
      <c r="BC34" s="55"/>
      <c r="BD34" s="55"/>
      <c r="BE34" s="55"/>
      <c r="BF34" s="55"/>
      <c r="BG34" s="55"/>
      <c r="BH34" s="55"/>
      <c r="BI34" s="55"/>
      <c r="BJ34" s="55"/>
      <c r="BK34" s="55"/>
      <c r="BL34" s="55"/>
      <c r="BM34" s="55"/>
      <c r="BN34" s="55"/>
      <c r="BO34" s="55"/>
      <c r="BP34" s="55"/>
      <c r="BQ34" s="55"/>
      <c r="BR34" s="55"/>
    </row>
    <row r="35" spans="1:70" s="95" customFormat="1" ht="13.5" thickBot="1">
      <c r="A35" s="55"/>
      <c r="B35" s="81">
        <v>19</v>
      </c>
      <c r="C35" s="132" t="s">
        <v>101</v>
      </c>
      <c r="D35" s="133"/>
      <c r="E35" s="133"/>
      <c r="F35" s="133"/>
      <c r="G35" s="133"/>
      <c r="H35" s="133"/>
      <c r="I35" s="134">
        <f>IF(OR(I33=0,I34=0,I33="",I34=""),0,I29/(I33*I34))</f>
        <v>0</v>
      </c>
      <c r="J35" s="134">
        <f>IF(OR(J33=0,J34=0,J33="",J34=""),0,J29/(J33*J34))</f>
        <v>0</v>
      </c>
      <c r="K35" s="135">
        <f>IF(OR(K33=0,K34=0,K33="",K34=""),0,K29/(K33*K34))</f>
        <v>0</v>
      </c>
      <c r="L35" s="55"/>
      <c r="M35" s="55"/>
      <c r="N35" s="55"/>
      <c r="O35" s="55"/>
      <c r="P35" s="55"/>
      <c r="Q35" s="55"/>
      <c r="R35" s="55"/>
      <c r="S35" s="55"/>
      <c r="T35" s="55"/>
      <c r="U35" s="55"/>
      <c r="V35" s="55"/>
      <c r="W35" s="55"/>
      <c r="X35" s="55"/>
      <c r="Y35" s="55"/>
      <c r="Z35" s="55"/>
      <c r="AA35" s="55"/>
      <c r="AB35" s="55"/>
      <c r="AC35" s="55"/>
      <c r="AD35" s="55"/>
      <c r="AE35" s="55"/>
      <c r="AF35" s="55"/>
      <c r="AG35" s="55"/>
      <c r="AH35" s="55"/>
      <c r="AI35" s="55"/>
      <c r="AJ35" s="55"/>
      <c r="AK35" s="55"/>
      <c r="AL35" s="55"/>
      <c r="AM35" s="55"/>
      <c r="AN35" s="55"/>
      <c r="AO35" s="55"/>
      <c r="AP35" s="55"/>
      <c r="AQ35" s="55"/>
      <c r="AR35" s="55"/>
      <c r="AS35" s="55"/>
      <c r="AT35" s="55"/>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row>
    <row r="36" spans="1:70" s="95" customFormat="1">
      <c r="A36" s="55"/>
      <c r="B36" s="55"/>
      <c r="C36" s="55"/>
      <c r="D36" s="55"/>
      <c r="E36" s="55"/>
      <c r="F36" s="55"/>
      <c r="G36" s="55"/>
      <c r="H36" s="55"/>
      <c r="I36" s="55"/>
      <c r="J36" s="55"/>
      <c r="K36" s="55"/>
      <c r="L36" s="55"/>
      <c r="M36" s="55"/>
      <c r="N36" s="55"/>
      <c r="O36" s="55"/>
      <c r="P36" s="55"/>
      <c r="Q36" s="55"/>
      <c r="R36" s="55"/>
      <c r="S36" s="55"/>
      <c r="T36" s="55"/>
      <c r="U36" s="55"/>
      <c r="V36" s="55"/>
      <c r="W36" s="55"/>
      <c r="X36" s="55"/>
      <c r="Y36" s="55"/>
      <c r="Z36" s="55"/>
      <c r="AA36" s="55"/>
      <c r="AB36" s="55"/>
      <c r="AC36" s="55"/>
      <c r="AD36" s="55"/>
      <c r="AE36" s="55"/>
      <c r="AF36" s="55"/>
      <c r="AG36" s="55"/>
      <c r="AH36" s="55"/>
      <c r="AI36" s="55"/>
      <c r="AJ36" s="55"/>
      <c r="AK36" s="55"/>
      <c r="AL36" s="55"/>
      <c r="AM36" s="55"/>
      <c r="AN36" s="55"/>
      <c r="AO36" s="55"/>
      <c r="AP36" s="55"/>
      <c r="AQ36" s="55"/>
      <c r="AR36" s="55"/>
      <c r="AS36" s="55"/>
      <c r="AT36" s="55"/>
      <c r="AU36" s="55"/>
      <c r="AV36" s="55"/>
      <c r="AW36" s="55"/>
      <c r="AX36" s="55"/>
      <c r="AY36" s="55"/>
      <c r="AZ36" s="55"/>
      <c r="BA36" s="55"/>
      <c r="BB36" s="55"/>
      <c r="BC36" s="55"/>
      <c r="BD36" s="55"/>
      <c r="BE36" s="55"/>
      <c r="BF36" s="55"/>
      <c r="BG36" s="55"/>
      <c r="BH36" s="55"/>
      <c r="BI36" s="55"/>
      <c r="BJ36" s="55"/>
      <c r="BK36" s="55"/>
      <c r="BL36" s="55"/>
      <c r="BM36" s="55"/>
      <c r="BN36" s="55"/>
      <c r="BO36" s="55"/>
      <c r="BP36" s="55"/>
      <c r="BQ36" s="55"/>
      <c r="BR36" s="55"/>
    </row>
    <row r="37" spans="1:70" s="95" customFormat="1" ht="29.25" customHeight="1">
      <c r="A37" s="55"/>
      <c r="B37" s="55"/>
      <c r="C37" s="210" t="s">
        <v>154</v>
      </c>
      <c r="D37" s="210"/>
      <c r="E37" s="210"/>
      <c r="F37" s="210"/>
      <c r="G37" s="210"/>
      <c r="H37" s="210"/>
      <c r="I37" s="210"/>
      <c r="J37" s="210"/>
      <c r="K37" s="210"/>
      <c r="L37" s="55"/>
      <c r="M37" s="55"/>
      <c r="N37" s="55"/>
      <c r="O37" s="55"/>
      <c r="P37" s="55"/>
      <c r="Q37" s="55"/>
      <c r="R37" s="55"/>
      <c r="S37" s="55"/>
      <c r="T37" s="55"/>
      <c r="U37" s="55"/>
      <c r="V37" s="55"/>
      <c r="W37" s="55"/>
      <c r="X37" s="55"/>
      <c r="Y37" s="55"/>
      <c r="Z37" s="55"/>
      <c r="AA37" s="55"/>
      <c r="AB37" s="55"/>
      <c r="AC37" s="55"/>
      <c r="AD37" s="55"/>
      <c r="AE37" s="55"/>
      <c r="AF37" s="55"/>
      <c r="AG37" s="55"/>
      <c r="AH37" s="55"/>
      <c r="AI37" s="55"/>
      <c r="AJ37" s="55"/>
      <c r="AK37" s="55"/>
      <c r="AL37" s="55"/>
      <c r="AM37" s="55"/>
      <c r="AN37" s="55"/>
      <c r="AO37" s="55"/>
      <c r="AP37" s="55"/>
      <c r="AQ37" s="55"/>
      <c r="AR37" s="55"/>
      <c r="AS37" s="55"/>
      <c r="AT37" s="55"/>
      <c r="AU37" s="55"/>
      <c r="AV37" s="55"/>
      <c r="AW37" s="55"/>
      <c r="AX37" s="55"/>
      <c r="AY37" s="55"/>
      <c r="AZ37" s="55"/>
      <c r="BA37" s="55"/>
      <c r="BB37" s="55"/>
      <c r="BC37" s="55"/>
      <c r="BD37" s="55"/>
      <c r="BE37" s="55"/>
      <c r="BF37" s="55"/>
      <c r="BG37" s="55"/>
      <c r="BH37" s="55"/>
      <c r="BI37" s="55"/>
      <c r="BJ37" s="55"/>
      <c r="BK37" s="55"/>
      <c r="BL37" s="55"/>
      <c r="BM37" s="55"/>
      <c r="BN37" s="55"/>
      <c r="BO37" s="55"/>
      <c r="BP37" s="55"/>
      <c r="BQ37" s="55"/>
      <c r="BR37" s="55"/>
    </row>
    <row r="38" spans="1:70" s="95" customFormat="1">
      <c r="A38" s="55"/>
      <c r="B38" s="55"/>
      <c r="C38" s="55"/>
      <c r="D38" s="55"/>
      <c r="E38" s="55"/>
      <c r="F38" s="55"/>
      <c r="G38" s="55"/>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c r="AH38" s="55"/>
      <c r="AI38" s="55"/>
      <c r="AJ38" s="55"/>
      <c r="AK38" s="55"/>
      <c r="AL38" s="55"/>
      <c r="AM38" s="55"/>
      <c r="AN38" s="55"/>
      <c r="AO38" s="55"/>
      <c r="AP38" s="55"/>
      <c r="AQ38" s="55"/>
      <c r="AR38" s="55"/>
      <c r="AS38" s="55"/>
      <c r="AT38" s="55"/>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row>
    <row r="39" spans="1:70" s="95" customFormat="1">
      <c r="A39" s="55"/>
      <c r="B39" s="55"/>
      <c r="C39" s="55"/>
      <c r="D39" s="55"/>
      <c r="E39" s="55"/>
      <c r="F39" s="55"/>
      <c r="G39" s="55"/>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c r="AH39" s="55"/>
      <c r="AI39" s="55"/>
      <c r="AJ39" s="55"/>
      <c r="AK39" s="55"/>
      <c r="AL39" s="55"/>
      <c r="AM39" s="55"/>
      <c r="AN39" s="55"/>
      <c r="AO39" s="55"/>
      <c r="AP39" s="55"/>
      <c r="AQ39" s="55"/>
      <c r="AR39" s="55"/>
      <c r="AS39" s="55"/>
      <c r="AT39" s="55"/>
      <c r="AU39" s="55"/>
      <c r="AV39" s="55"/>
      <c r="AW39" s="55"/>
      <c r="AX39" s="55"/>
      <c r="AY39" s="55"/>
      <c r="AZ39" s="55"/>
      <c r="BA39" s="55"/>
      <c r="BB39" s="55"/>
      <c r="BC39" s="55"/>
      <c r="BD39" s="55"/>
      <c r="BE39" s="55"/>
      <c r="BF39" s="55"/>
      <c r="BG39" s="55"/>
      <c r="BH39" s="55"/>
      <c r="BI39" s="55"/>
      <c r="BJ39" s="55"/>
      <c r="BK39" s="55"/>
      <c r="BL39" s="55"/>
      <c r="BM39" s="55"/>
      <c r="BN39" s="55"/>
      <c r="BO39" s="55"/>
      <c r="BP39" s="55"/>
      <c r="BQ39" s="55"/>
      <c r="BR39" s="55"/>
    </row>
    <row r="40" spans="1:70" s="95" customFormat="1">
      <c r="A40" s="55"/>
      <c r="B40" s="55"/>
      <c r="C40" s="55"/>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55"/>
      <c r="AI40" s="55"/>
      <c r="AJ40" s="55"/>
      <c r="AK40" s="55"/>
      <c r="AL40" s="55"/>
      <c r="AM40" s="55"/>
      <c r="AN40" s="55"/>
      <c r="AO40" s="55"/>
      <c r="AP40" s="55"/>
      <c r="AQ40" s="55"/>
      <c r="AR40" s="55"/>
      <c r="AS40" s="55"/>
      <c r="AT40" s="55"/>
      <c r="AU40" s="55"/>
      <c r="AV40" s="55"/>
      <c r="AW40" s="55"/>
      <c r="AX40" s="55"/>
      <c r="AY40" s="55"/>
      <c r="AZ40" s="55"/>
      <c r="BA40" s="55"/>
      <c r="BB40" s="55"/>
      <c r="BC40" s="55"/>
      <c r="BD40" s="55"/>
      <c r="BE40" s="55"/>
      <c r="BF40" s="55"/>
      <c r="BG40" s="55"/>
      <c r="BH40" s="55"/>
      <c r="BI40" s="55"/>
      <c r="BJ40" s="55"/>
      <c r="BK40" s="55"/>
      <c r="BL40" s="55"/>
      <c r="BM40" s="55"/>
      <c r="BN40" s="55"/>
      <c r="BO40" s="55"/>
      <c r="BP40" s="55"/>
      <c r="BQ40" s="55"/>
      <c r="BR40" s="55"/>
    </row>
  </sheetData>
  <sheetProtection algorithmName="SHA-512" hashValue="DszEAMiAm6mDJTwDLB/uACDjJXI2tzcjMG2gzfOVhqOG7kD3pr/V/UIOXyrWKYX2oDepYdQGKPpWnG+el4C92w==" saltValue="CHHVRvl6hZFaVJP/tPviCQ==" spinCount="100000" sheet="1" objects="1" scenarios="1"/>
  <mergeCells count="6">
    <mergeCell ref="C6:K6"/>
    <mergeCell ref="C8:K8"/>
    <mergeCell ref="C37:K37"/>
    <mergeCell ref="J2:K2"/>
    <mergeCell ref="J3:K3"/>
    <mergeCell ref="J4:K4"/>
  </mergeCells>
  <phoneticPr fontId="6" type="noConversion"/>
  <printOptions horizontalCentered="1"/>
  <pageMargins left="0.75" right="0.75" top="1" bottom="1" header="0.5" footer="0.5"/>
  <pageSetup scale="81" orientation="landscape" r:id="rId1"/>
  <headerFooter alignWithMargins="0">
    <oddHeader>&amp;LCommonwealth of Pennsylvania
Office of Developmental Programs&amp;C
&amp;RTransportation Cost Report, January 2017</oddHeader>
    <oddFooter>&amp;C&amp;P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2:F12"/>
  <sheetViews>
    <sheetView showGridLines="0" topLeftCell="C1" zoomScaleNormal="100" zoomScaleSheetLayoutView="100" workbookViewId="0">
      <selection activeCell="N10" sqref="N10"/>
    </sheetView>
  </sheetViews>
  <sheetFormatPr defaultColWidth="8.85546875" defaultRowHeight="12.75"/>
  <cols>
    <col min="1" max="1" width="3" style="136" customWidth="1"/>
    <col min="2" max="2" width="2.85546875" style="136" customWidth="1"/>
    <col min="3" max="3" width="101.42578125" style="136" customWidth="1"/>
    <col min="4" max="6" width="14" style="136" customWidth="1"/>
    <col min="7" max="16384" width="8.85546875" style="136"/>
  </cols>
  <sheetData>
    <row r="2" spans="2:6">
      <c r="D2" s="12" t="s">
        <v>155</v>
      </c>
      <c r="E2" s="203">
        <f>'Certification Page'!$E$5</f>
        <v>0</v>
      </c>
      <c r="F2" s="204"/>
    </row>
    <row r="3" spans="2:6">
      <c r="D3" s="12" t="s">
        <v>156</v>
      </c>
      <c r="E3" s="205">
        <f>'Certification Page'!$T$5</f>
        <v>0</v>
      </c>
      <c r="F3" s="206"/>
    </row>
    <row r="4" spans="2:6">
      <c r="D4" s="12" t="s">
        <v>157</v>
      </c>
      <c r="E4" s="207" t="str">
        <f>TEXT('Certification Page'!$H$8,"MM/dd/YYYY") &amp; " to "&amp; TEXT('Certification Page'!$L$8,"MM/dd/YYYY")</f>
        <v>07/01/2016 to 06/30/2017</v>
      </c>
      <c r="F4" s="207"/>
    </row>
    <row r="5" spans="2:6">
      <c r="C5" s="209" t="s">
        <v>174</v>
      </c>
      <c r="D5" s="215"/>
      <c r="E5" s="215"/>
      <c r="F5" s="215"/>
    </row>
    <row r="6" spans="2:6">
      <c r="C6" s="93"/>
    </row>
    <row r="7" spans="2:6" ht="15.75">
      <c r="C7" s="156" t="s">
        <v>79</v>
      </c>
      <c r="D7" s="215"/>
      <c r="E7" s="215"/>
      <c r="F7" s="215"/>
    </row>
    <row r="9" spans="2:6">
      <c r="B9" s="137">
        <v>1</v>
      </c>
      <c r="C9" s="217" t="s">
        <v>91</v>
      </c>
      <c r="D9" s="212"/>
      <c r="E9" s="212"/>
      <c r="F9" s="213"/>
    </row>
    <row r="10" spans="2:6" ht="156" customHeight="1">
      <c r="B10" s="137"/>
      <c r="C10" s="216"/>
      <c r="D10" s="212"/>
      <c r="E10" s="212"/>
      <c r="F10" s="213"/>
    </row>
    <row r="11" spans="2:6" s="139" customFormat="1">
      <c r="B11" s="138">
        <v>2</v>
      </c>
      <c r="C11" s="214" t="s">
        <v>92</v>
      </c>
      <c r="D11" s="212"/>
      <c r="E11" s="212"/>
      <c r="F11" s="213"/>
    </row>
    <row r="12" spans="2:6" s="139" customFormat="1" ht="147" customHeight="1">
      <c r="B12" s="140"/>
      <c r="C12" s="211"/>
      <c r="D12" s="212"/>
      <c r="E12" s="212"/>
      <c r="F12" s="213"/>
    </row>
  </sheetData>
  <sheetProtection algorithmName="SHA-512" hashValue="gPAnSP7L31F5K9xCCp2T7tos5sTxMnGHRjrE918pgxJ5HFskUmMRKZDqJzHW7cZBmCLf2THKTS1fEDP+lUzy/g==" saltValue="CkUvX88YrC5rXZEc/XPejw==" spinCount="100000" sheet="1" formatRows="0"/>
  <mergeCells count="9">
    <mergeCell ref="C12:F12"/>
    <mergeCell ref="C11:F11"/>
    <mergeCell ref="E2:F2"/>
    <mergeCell ref="E3:F3"/>
    <mergeCell ref="E4:F4"/>
    <mergeCell ref="C5:F5"/>
    <mergeCell ref="C7:F7"/>
    <mergeCell ref="C10:F10"/>
    <mergeCell ref="C9:F9"/>
  </mergeCells>
  <phoneticPr fontId="6" type="noConversion"/>
  <printOptions horizontalCentered="1"/>
  <pageMargins left="0.75" right="0.75" top="1" bottom="1" header="0.5" footer="0.5"/>
  <pageSetup scale="84" orientation="landscape" r:id="rId1"/>
  <headerFooter alignWithMargins="0">
    <oddHeader>&amp;LCommonwealth of Pennsylvania
Office of Developmental Programs&amp;C
&amp;RTransportation Cost Report, January 2017</oddHeader>
    <oddFooter>&amp;C&amp;P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65"/>
  <sheetViews>
    <sheetView workbookViewId="0">
      <selection activeCell="A6" sqref="A6"/>
    </sheetView>
  </sheetViews>
  <sheetFormatPr defaultRowHeight="12.75"/>
  <cols>
    <col min="1" max="1" width="21.140625" customWidth="1"/>
    <col min="2" max="2" width="29.42578125" customWidth="1"/>
    <col min="3" max="3" width="17" customWidth="1"/>
    <col min="4" max="4" width="17.85546875" customWidth="1"/>
    <col min="5" max="5" width="93.7109375" customWidth="1"/>
    <col min="6" max="6" width="14.28515625" customWidth="1"/>
  </cols>
  <sheetData>
    <row r="1" spans="1:5">
      <c r="B1" s="12" t="s">
        <v>155</v>
      </c>
      <c r="C1" s="203">
        <f>'Certification Page'!$E$5</f>
        <v>0</v>
      </c>
      <c r="D1" s="204"/>
    </row>
    <row r="2" spans="1:5">
      <c r="B2" s="12" t="s">
        <v>156</v>
      </c>
      <c r="C2" s="205">
        <f>'Certification Page'!$T$5</f>
        <v>0</v>
      </c>
      <c r="D2" s="206"/>
    </row>
    <row r="3" spans="1:5">
      <c r="B3" s="12"/>
      <c r="C3" s="207"/>
      <c r="D3" s="207"/>
    </row>
    <row r="5" spans="1:5" ht="51">
      <c r="A5" s="145" t="s">
        <v>177</v>
      </c>
      <c r="B5" s="145" t="s">
        <v>178</v>
      </c>
      <c r="C5" s="144" t="s">
        <v>179</v>
      </c>
      <c r="D5" s="144" t="s">
        <v>188</v>
      </c>
      <c r="E5" s="143" t="s">
        <v>185</v>
      </c>
    </row>
    <row r="6" spans="1:5">
      <c r="A6" s="150"/>
      <c r="B6" s="142"/>
      <c r="C6" s="142"/>
      <c r="D6" s="142"/>
      <c r="E6" s="142"/>
    </row>
    <row r="7" spans="1:5">
      <c r="A7" s="142"/>
      <c r="B7" s="142"/>
      <c r="C7" s="142"/>
      <c r="D7" s="142"/>
      <c r="E7" s="142"/>
    </row>
    <row r="8" spans="1:5">
      <c r="A8" s="142"/>
      <c r="B8" s="142"/>
      <c r="C8" s="142"/>
      <c r="D8" s="142"/>
      <c r="E8" s="142"/>
    </row>
    <row r="9" spans="1:5">
      <c r="A9" s="142"/>
      <c r="B9" s="142"/>
      <c r="C9" s="142"/>
      <c r="D9" s="142"/>
      <c r="E9" s="142"/>
    </row>
    <row r="10" spans="1:5">
      <c r="A10" s="142"/>
      <c r="B10" s="142"/>
      <c r="C10" s="142"/>
      <c r="D10" s="142"/>
      <c r="E10" s="142"/>
    </row>
    <row r="11" spans="1:5">
      <c r="A11" s="142"/>
      <c r="B11" s="142"/>
      <c r="C11" s="142"/>
      <c r="D11" s="142"/>
      <c r="E11" s="142"/>
    </row>
    <row r="12" spans="1:5">
      <c r="A12" s="142"/>
      <c r="B12" s="142"/>
      <c r="C12" s="142"/>
      <c r="D12" s="142"/>
      <c r="E12" s="142"/>
    </row>
    <row r="13" spans="1:5">
      <c r="A13" s="142"/>
      <c r="B13" s="142"/>
      <c r="C13" s="142"/>
      <c r="D13" s="142"/>
      <c r="E13" s="142"/>
    </row>
    <row r="14" spans="1:5">
      <c r="A14" s="142"/>
      <c r="B14" s="142"/>
      <c r="C14" s="142"/>
      <c r="D14" s="142"/>
      <c r="E14" s="142"/>
    </row>
    <row r="15" spans="1:5">
      <c r="A15" s="142"/>
      <c r="B15" s="142"/>
      <c r="C15" s="142"/>
      <c r="D15" s="142"/>
      <c r="E15" s="142"/>
    </row>
    <row r="16" spans="1:5">
      <c r="A16" s="142"/>
      <c r="B16" s="142"/>
      <c r="C16" s="142"/>
      <c r="D16" s="142"/>
      <c r="E16" s="142"/>
    </row>
    <row r="17" spans="1:5">
      <c r="A17" s="142"/>
      <c r="B17" s="142"/>
      <c r="C17" s="142"/>
      <c r="D17" s="142"/>
      <c r="E17" s="142"/>
    </row>
    <row r="18" spans="1:5">
      <c r="A18" s="142"/>
      <c r="B18" s="142"/>
      <c r="C18" s="142"/>
      <c r="D18" s="142"/>
      <c r="E18" s="142"/>
    </row>
    <row r="19" spans="1:5">
      <c r="A19" s="142"/>
      <c r="B19" s="142"/>
      <c r="C19" s="142"/>
      <c r="D19" s="142"/>
      <c r="E19" s="142"/>
    </row>
    <row r="20" spans="1:5">
      <c r="A20" s="142"/>
      <c r="B20" s="142"/>
      <c r="C20" s="142"/>
      <c r="D20" s="142"/>
      <c r="E20" s="142"/>
    </row>
    <row r="21" spans="1:5">
      <c r="A21" s="142"/>
      <c r="B21" s="142"/>
      <c r="C21" s="142"/>
      <c r="D21" s="142"/>
      <c r="E21" s="142"/>
    </row>
    <row r="22" spans="1:5">
      <c r="A22" s="142"/>
      <c r="B22" s="142"/>
      <c r="C22" s="142"/>
      <c r="D22" s="142"/>
      <c r="E22" s="142"/>
    </row>
    <row r="23" spans="1:5">
      <c r="A23" s="142"/>
      <c r="B23" s="142"/>
      <c r="C23" s="142"/>
      <c r="D23" s="142"/>
      <c r="E23" s="142"/>
    </row>
    <row r="24" spans="1:5">
      <c r="A24" s="142"/>
      <c r="B24" s="142"/>
      <c r="C24" s="142"/>
      <c r="D24" s="142"/>
      <c r="E24" s="142"/>
    </row>
    <row r="25" spans="1:5">
      <c r="A25" s="142"/>
      <c r="B25" s="142"/>
      <c r="C25" s="142"/>
      <c r="D25" s="142"/>
      <c r="E25" s="142"/>
    </row>
    <row r="26" spans="1:5">
      <c r="A26" s="142"/>
      <c r="B26" s="142"/>
      <c r="C26" s="142"/>
      <c r="D26" s="142"/>
      <c r="E26" s="142"/>
    </row>
    <row r="27" spans="1:5">
      <c r="A27" s="142"/>
      <c r="B27" s="142"/>
      <c r="C27" s="142"/>
      <c r="D27" s="142"/>
      <c r="E27" s="142"/>
    </row>
    <row r="28" spans="1:5">
      <c r="A28" s="142"/>
      <c r="B28" s="142"/>
      <c r="C28" s="142"/>
      <c r="D28" s="142"/>
      <c r="E28" s="142"/>
    </row>
    <row r="29" spans="1:5">
      <c r="A29" s="142"/>
      <c r="B29" s="142"/>
      <c r="C29" s="142"/>
      <c r="D29" s="142"/>
      <c r="E29" s="142"/>
    </row>
    <row r="30" spans="1:5">
      <c r="A30" s="142"/>
      <c r="B30" s="142"/>
      <c r="C30" s="142"/>
      <c r="D30" s="142"/>
      <c r="E30" s="142"/>
    </row>
    <row r="31" spans="1:5">
      <c r="A31" s="142"/>
      <c r="B31" s="142"/>
      <c r="C31" s="142"/>
      <c r="D31" s="142"/>
      <c r="E31" s="142"/>
    </row>
    <row r="32" spans="1:5">
      <c r="A32" s="142"/>
      <c r="B32" s="142"/>
      <c r="C32" s="142"/>
      <c r="D32" s="142"/>
      <c r="E32" s="142"/>
    </row>
    <row r="33" spans="1:5">
      <c r="A33" s="142"/>
      <c r="B33" s="142"/>
      <c r="C33" s="142"/>
      <c r="D33" s="142"/>
      <c r="E33" s="142"/>
    </row>
    <row r="34" spans="1:5">
      <c r="A34" s="142"/>
      <c r="B34" s="142"/>
      <c r="C34" s="142"/>
      <c r="D34" s="142"/>
      <c r="E34" s="142"/>
    </row>
    <row r="35" spans="1:5">
      <c r="A35" s="142"/>
      <c r="B35" s="142"/>
      <c r="C35" s="142"/>
      <c r="D35" s="142"/>
      <c r="E35" s="142"/>
    </row>
    <row r="36" spans="1:5">
      <c r="A36" s="142"/>
      <c r="B36" s="142"/>
      <c r="C36" s="142"/>
      <c r="D36" s="142"/>
      <c r="E36" s="142"/>
    </row>
    <row r="37" spans="1:5">
      <c r="A37" s="142"/>
      <c r="B37" s="142"/>
      <c r="C37" s="142"/>
      <c r="D37" s="142"/>
      <c r="E37" s="142"/>
    </row>
    <row r="38" spans="1:5">
      <c r="A38" s="142"/>
      <c r="B38" s="142"/>
      <c r="C38" s="142"/>
      <c r="D38" s="142"/>
      <c r="E38" s="142"/>
    </row>
    <row r="39" spans="1:5">
      <c r="A39" s="142"/>
      <c r="B39" s="142"/>
      <c r="C39" s="142"/>
      <c r="D39" s="142"/>
      <c r="E39" s="142"/>
    </row>
    <row r="40" spans="1:5">
      <c r="A40" s="142"/>
      <c r="B40" s="142"/>
      <c r="C40" s="142"/>
      <c r="D40" s="142"/>
      <c r="E40" s="142"/>
    </row>
    <row r="41" spans="1:5">
      <c r="A41" s="142"/>
      <c r="B41" s="142"/>
      <c r="C41" s="142"/>
      <c r="D41" s="142"/>
      <c r="E41" s="142"/>
    </row>
    <row r="42" spans="1:5">
      <c r="A42" s="142"/>
      <c r="B42" s="142"/>
      <c r="C42" s="142"/>
      <c r="D42" s="142"/>
      <c r="E42" s="142"/>
    </row>
    <row r="43" spans="1:5">
      <c r="A43" s="142"/>
      <c r="B43" s="142"/>
      <c r="C43" s="142"/>
      <c r="D43" s="142"/>
      <c r="E43" s="142"/>
    </row>
    <row r="44" spans="1:5">
      <c r="A44" s="142"/>
      <c r="B44" s="142"/>
      <c r="C44" s="142"/>
      <c r="D44" s="142"/>
      <c r="E44" s="142"/>
    </row>
    <row r="45" spans="1:5">
      <c r="A45" s="142"/>
      <c r="B45" s="142"/>
      <c r="C45" s="142"/>
      <c r="D45" s="142"/>
      <c r="E45" s="142"/>
    </row>
    <row r="46" spans="1:5">
      <c r="A46" s="142"/>
      <c r="B46" s="142"/>
      <c r="C46" s="142"/>
      <c r="D46" s="142"/>
      <c r="E46" s="142"/>
    </row>
    <row r="47" spans="1:5">
      <c r="A47" s="142"/>
      <c r="B47" s="142"/>
      <c r="C47" s="142"/>
      <c r="D47" s="142"/>
      <c r="E47" s="142"/>
    </row>
    <row r="48" spans="1:5">
      <c r="A48" s="142"/>
      <c r="B48" s="142"/>
      <c r="C48" s="142"/>
      <c r="D48" s="142"/>
      <c r="E48" s="142"/>
    </row>
    <row r="49" spans="1:5">
      <c r="A49" s="142"/>
      <c r="B49" s="142"/>
      <c r="C49" s="142"/>
      <c r="D49" s="142"/>
      <c r="E49" s="142"/>
    </row>
    <row r="50" spans="1:5">
      <c r="A50" s="142"/>
      <c r="B50" s="142"/>
      <c r="C50" s="142"/>
      <c r="D50" s="142"/>
      <c r="E50" s="142"/>
    </row>
    <row r="51" spans="1:5">
      <c r="A51" s="142"/>
      <c r="B51" s="142"/>
      <c r="C51" s="142"/>
      <c r="D51" s="142"/>
      <c r="E51" s="142"/>
    </row>
    <row r="52" spans="1:5">
      <c r="A52" s="142"/>
      <c r="B52" s="142"/>
      <c r="C52" s="142"/>
      <c r="D52" s="142"/>
      <c r="E52" s="142"/>
    </row>
    <row r="53" spans="1:5">
      <c r="A53" s="142"/>
      <c r="B53" s="142"/>
      <c r="C53" s="142"/>
      <c r="D53" s="142"/>
      <c r="E53" s="142"/>
    </row>
    <row r="54" spans="1:5">
      <c r="A54" s="142"/>
      <c r="B54" s="142"/>
      <c r="C54" s="142"/>
      <c r="D54" s="142"/>
      <c r="E54" s="142"/>
    </row>
    <row r="55" spans="1:5">
      <c r="A55" s="142"/>
      <c r="B55" s="142"/>
      <c r="C55" s="142"/>
      <c r="D55" s="142"/>
      <c r="E55" s="142"/>
    </row>
    <row r="56" spans="1:5">
      <c r="A56" s="142"/>
      <c r="B56" s="142"/>
      <c r="C56" s="142"/>
      <c r="D56" s="142"/>
      <c r="E56" s="142"/>
    </row>
    <row r="57" spans="1:5">
      <c r="A57" s="142"/>
      <c r="B57" s="142"/>
      <c r="C57" s="142"/>
      <c r="D57" s="142"/>
      <c r="E57" s="142"/>
    </row>
    <row r="58" spans="1:5">
      <c r="A58" s="142"/>
      <c r="B58" s="142"/>
      <c r="C58" s="142"/>
      <c r="D58" s="142"/>
      <c r="E58" s="142"/>
    </row>
    <row r="59" spans="1:5">
      <c r="A59" s="142"/>
      <c r="B59" s="142"/>
      <c r="C59" s="142"/>
      <c r="D59" s="142"/>
      <c r="E59" s="142"/>
    </row>
    <row r="60" spans="1:5">
      <c r="A60" s="142"/>
      <c r="B60" s="142"/>
      <c r="C60" s="142"/>
      <c r="D60" s="142"/>
      <c r="E60" s="142"/>
    </row>
    <row r="61" spans="1:5">
      <c r="A61" s="142"/>
      <c r="B61" s="142"/>
      <c r="C61" s="142"/>
      <c r="D61" s="142"/>
      <c r="E61" s="142"/>
    </row>
    <row r="62" spans="1:5">
      <c r="A62" s="142"/>
      <c r="B62" s="142"/>
      <c r="C62" s="142"/>
      <c r="D62" s="142"/>
      <c r="E62" s="142"/>
    </row>
    <row r="63" spans="1:5">
      <c r="A63" s="142"/>
      <c r="B63" s="142"/>
      <c r="C63" s="142"/>
      <c r="D63" s="142"/>
      <c r="E63" s="142"/>
    </row>
    <row r="64" spans="1:5">
      <c r="A64" s="142"/>
      <c r="B64" s="142"/>
      <c r="C64" s="142"/>
      <c r="D64" s="142"/>
      <c r="E64" s="142"/>
    </row>
    <row r="65" spans="1:5">
      <c r="A65" s="142"/>
      <c r="B65" s="142"/>
      <c r="C65" s="142"/>
      <c r="D65" s="142"/>
      <c r="E65" s="142"/>
    </row>
    <row r="66" spans="1:5">
      <c r="A66" s="142"/>
      <c r="B66" s="142"/>
      <c r="C66" s="142"/>
      <c r="D66" s="142"/>
      <c r="E66" s="142"/>
    </row>
    <row r="67" spans="1:5">
      <c r="A67" s="142"/>
      <c r="B67" s="142"/>
      <c r="C67" s="142"/>
      <c r="D67" s="142"/>
      <c r="E67" s="142"/>
    </row>
    <row r="68" spans="1:5">
      <c r="A68" s="142"/>
      <c r="B68" s="142"/>
      <c r="C68" s="142"/>
      <c r="D68" s="142"/>
      <c r="E68" s="142"/>
    </row>
    <row r="69" spans="1:5">
      <c r="A69" s="142"/>
      <c r="B69" s="142"/>
      <c r="C69" s="142"/>
      <c r="D69" s="142"/>
      <c r="E69" s="142"/>
    </row>
    <row r="70" spans="1:5">
      <c r="A70" s="142"/>
      <c r="B70" s="142"/>
      <c r="C70" s="142"/>
      <c r="D70" s="142"/>
      <c r="E70" s="142"/>
    </row>
    <row r="71" spans="1:5">
      <c r="A71" s="142"/>
      <c r="B71" s="142"/>
      <c r="C71" s="142"/>
      <c r="D71" s="142"/>
      <c r="E71" s="142"/>
    </row>
    <row r="72" spans="1:5">
      <c r="A72" s="142"/>
      <c r="B72" s="142"/>
      <c r="C72" s="142"/>
      <c r="D72" s="142"/>
      <c r="E72" s="142"/>
    </row>
    <row r="73" spans="1:5">
      <c r="A73" s="142"/>
      <c r="B73" s="142"/>
      <c r="C73" s="142"/>
      <c r="D73" s="142"/>
      <c r="E73" s="142"/>
    </row>
    <row r="74" spans="1:5">
      <c r="A74" s="142"/>
      <c r="B74" s="142"/>
      <c r="C74" s="142"/>
      <c r="D74" s="142"/>
      <c r="E74" s="142"/>
    </row>
    <row r="75" spans="1:5">
      <c r="A75" s="142"/>
      <c r="B75" s="142"/>
      <c r="C75" s="142"/>
      <c r="D75" s="142"/>
      <c r="E75" s="142"/>
    </row>
    <row r="76" spans="1:5">
      <c r="A76" s="142"/>
      <c r="B76" s="142"/>
      <c r="C76" s="142"/>
      <c r="D76" s="142"/>
      <c r="E76" s="142"/>
    </row>
    <row r="77" spans="1:5">
      <c r="A77" s="142"/>
      <c r="B77" s="142"/>
      <c r="C77" s="142"/>
      <c r="D77" s="142"/>
      <c r="E77" s="142"/>
    </row>
    <row r="78" spans="1:5">
      <c r="A78" s="142"/>
      <c r="B78" s="142"/>
      <c r="C78" s="142"/>
      <c r="D78" s="142"/>
      <c r="E78" s="142"/>
    </row>
    <row r="79" spans="1:5">
      <c r="A79" s="142"/>
      <c r="B79" s="142"/>
      <c r="C79" s="142"/>
      <c r="D79" s="142"/>
      <c r="E79" s="142"/>
    </row>
    <row r="80" spans="1:5">
      <c r="A80" s="142"/>
      <c r="B80" s="142"/>
      <c r="C80" s="142"/>
      <c r="D80" s="142"/>
      <c r="E80" s="142"/>
    </row>
    <row r="81" spans="1:5">
      <c r="A81" s="142"/>
      <c r="B81" s="142"/>
      <c r="C81" s="142"/>
      <c r="D81" s="142"/>
      <c r="E81" s="142"/>
    </row>
    <row r="82" spans="1:5">
      <c r="A82" s="142"/>
      <c r="B82" s="142"/>
      <c r="C82" s="142"/>
      <c r="D82" s="142"/>
      <c r="E82" s="142"/>
    </row>
    <row r="83" spans="1:5">
      <c r="A83" s="142"/>
      <c r="B83" s="142"/>
      <c r="C83" s="142"/>
      <c r="D83" s="142"/>
      <c r="E83" s="142"/>
    </row>
    <row r="84" spans="1:5">
      <c r="A84" s="142"/>
      <c r="B84" s="142"/>
      <c r="C84" s="142"/>
      <c r="D84" s="142"/>
      <c r="E84" s="142"/>
    </row>
    <row r="85" spans="1:5">
      <c r="A85" s="142"/>
      <c r="B85" s="142"/>
      <c r="C85" s="142"/>
      <c r="D85" s="142"/>
      <c r="E85" s="142"/>
    </row>
    <row r="86" spans="1:5">
      <c r="A86" s="142"/>
      <c r="B86" s="142"/>
      <c r="C86" s="142"/>
      <c r="D86" s="142"/>
      <c r="E86" s="142"/>
    </row>
    <row r="87" spans="1:5">
      <c r="A87" s="142"/>
      <c r="B87" s="142"/>
      <c r="C87" s="142"/>
      <c r="D87" s="142"/>
      <c r="E87" s="142"/>
    </row>
    <row r="88" spans="1:5">
      <c r="A88" s="142"/>
      <c r="B88" s="142"/>
      <c r="C88" s="142"/>
      <c r="D88" s="142"/>
      <c r="E88" s="142"/>
    </row>
    <row r="89" spans="1:5">
      <c r="A89" s="142"/>
      <c r="B89" s="142"/>
      <c r="C89" s="142"/>
      <c r="D89" s="142"/>
      <c r="E89" s="142"/>
    </row>
    <row r="90" spans="1:5">
      <c r="A90" s="142"/>
      <c r="B90" s="142"/>
      <c r="C90" s="142"/>
      <c r="D90" s="142"/>
      <c r="E90" s="142"/>
    </row>
    <row r="91" spans="1:5">
      <c r="A91" s="142"/>
      <c r="B91" s="142"/>
      <c r="C91" s="142"/>
      <c r="D91" s="142"/>
      <c r="E91" s="142"/>
    </row>
    <row r="92" spans="1:5">
      <c r="A92" s="142"/>
      <c r="B92" s="142"/>
      <c r="C92" s="142"/>
      <c r="D92" s="142"/>
      <c r="E92" s="142"/>
    </row>
    <row r="93" spans="1:5">
      <c r="A93" s="142"/>
      <c r="B93" s="142"/>
      <c r="C93" s="142"/>
      <c r="D93" s="142"/>
      <c r="E93" s="142"/>
    </row>
    <row r="94" spans="1:5">
      <c r="A94" s="142"/>
      <c r="B94" s="142"/>
      <c r="C94" s="142"/>
      <c r="D94" s="142"/>
      <c r="E94" s="142"/>
    </row>
    <row r="95" spans="1:5">
      <c r="A95" s="142"/>
      <c r="B95" s="142"/>
      <c r="C95" s="142"/>
      <c r="D95" s="142"/>
      <c r="E95" s="142"/>
    </row>
    <row r="96" spans="1:5">
      <c r="A96" s="142"/>
      <c r="B96" s="142"/>
      <c r="C96" s="142"/>
      <c r="D96" s="142"/>
      <c r="E96" s="142"/>
    </row>
    <row r="97" spans="1:5">
      <c r="A97" s="142"/>
      <c r="B97" s="142"/>
      <c r="C97" s="142"/>
      <c r="D97" s="142"/>
      <c r="E97" s="142"/>
    </row>
    <row r="98" spans="1:5">
      <c r="A98" s="142"/>
      <c r="B98" s="142"/>
      <c r="C98" s="142"/>
      <c r="D98" s="142"/>
      <c r="E98" s="142"/>
    </row>
    <row r="99" spans="1:5">
      <c r="A99" s="142"/>
      <c r="B99" s="142"/>
      <c r="C99" s="142"/>
      <c r="D99" s="142"/>
      <c r="E99" s="142"/>
    </row>
    <row r="100" spans="1:5">
      <c r="A100" s="142"/>
      <c r="B100" s="142"/>
      <c r="C100" s="142"/>
      <c r="D100" s="142"/>
      <c r="E100" s="142"/>
    </row>
    <row r="101" spans="1:5">
      <c r="A101" s="142"/>
      <c r="B101" s="142"/>
      <c r="C101" s="142"/>
      <c r="D101" s="142"/>
      <c r="E101" s="142"/>
    </row>
    <row r="102" spans="1:5">
      <c r="A102" s="142"/>
      <c r="B102" s="142"/>
      <c r="C102" s="142"/>
      <c r="D102" s="142"/>
      <c r="E102" s="142"/>
    </row>
    <row r="103" spans="1:5">
      <c r="A103" s="142"/>
      <c r="B103" s="142"/>
      <c r="C103" s="142"/>
      <c r="D103" s="142"/>
      <c r="E103" s="142"/>
    </row>
    <row r="104" spans="1:5">
      <c r="A104" s="142"/>
      <c r="B104" s="142"/>
      <c r="C104" s="142"/>
      <c r="D104" s="142"/>
      <c r="E104" s="142"/>
    </row>
    <row r="105" spans="1:5">
      <c r="A105" s="142"/>
      <c r="B105" s="142"/>
      <c r="C105" s="142"/>
      <c r="D105" s="142"/>
      <c r="E105" s="142"/>
    </row>
    <row r="106" spans="1:5">
      <c r="A106" s="142"/>
      <c r="B106" s="142"/>
      <c r="C106" s="142"/>
      <c r="D106" s="142"/>
      <c r="E106" s="142"/>
    </row>
    <row r="107" spans="1:5">
      <c r="A107" s="142"/>
      <c r="B107" s="142"/>
      <c r="C107" s="142"/>
      <c r="D107" s="142"/>
      <c r="E107" s="142"/>
    </row>
    <row r="108" spans="1:5">
      <c r="A108" s="142"/>
      <c r="B108" s="142"/>
      <c r="C108" s="142"/>
      <c r="D108" s="142"/>
      <c r="E108" s="142"/>
    </row>
    <row r="109" spans="1:5">
      <c r="A109" s="142"/>
      <c r="B109" s="142"/>
      <c r="C109" s="142"/>
      <c r="D109" s="142"/>
      <c r="E109" s="142"/>
    </row>
    <row r="110" spans="1:5">
      <c r="A110" s="142"/>
      <c r="B110" s="142"/>
      <c r="C110" s="142"/>
      <c r="D110" s="142"/>
      <c r="E110" s="142"/>
    </row>
    <row r="111" spans="1:5">
      <c r="A111" s="142"/>
      <c r="B111" s="142"/>
      <c r="C111" s="142"/>
      <c r="D111" s="142"/>
      <c r="E111" s="142"/>
    </row>
    <row r="112" spans="1:5">
      <c r="A112" s="142"/>
      <c r="B112" s="142"/>
      <c r="C112" s="142"/>
      <c r="D112" s="142"/>
      <c r="E112" s="142"/>
    </row>
    <row r="113" spans="1:5">
      <c r="A113" s="142"/>
      <c r="B113" s="142"/>
      <c r="C113" s="142"/>
      <c r="D113" s="142"/>
      <c r="E113" s="142"/>
    </row>
    <row r="114" spans="1:5">
      <c r="A114" s="142"/>
      <c r="B114" s="142"/>
      <c r="C114" s="142"/>
      <c r="D114" s="142"/>
      <c r="E114" s="142"/>
    </row>
    <row r="115" spans="1:5">
      <c r="A115" s="142"/>
      <c r="B115" s="142"/>
      <c r="C115" s="142"/>
      <c r="D115" s="142"/>
      <c r="E115" s="142"/>
    </row>
    <row r="116" spans="1:5">
      <c r="A116" s="142"/>
      <c r="B116" s="142"/>
      <c r="C116" s="142"/>
      <c r="D116" s="142"/>
      <c r="E116" s="142"/>
    </row>
    <row r="117" spans="1:5">
      <c r="A117" s="142"/>
      <c r="B117" s="142"/>
      <c r="C117" s="142"/>
      <c r="D117" s="142"/>
      <c r="E117" s="142"/>
    </row>
    <row r="118" spans="1:5">
      <c r="A118" s="142"/>
      <c r="B118" s="142"/>
      <c r="C118" s="142"/>
      <c r="D118" s="142"/>
      <c r="E118" s="142"/>
    </row>
    <row r="119" spans="1:5">
      <c r="A119" s="142"/>
      <c r="B119" s="142"/>
      <c r="C119" s="142"/>
      <c r="D119" s="142"/>
      <c r="E119" s="142"/>
    </row>
    <row r="120" spans="1:5">
      <c r="A120" s="142"/>
      <c r="B120" s="142"/>
      <c r="C120" s="142"/>
      <c r="D120" s="142"/>
      <c r="E120" s="142"/>
    </row>
    <row r="121" spans="1:5">
      <c r="A121" s="142"/>
      <c r="B121" s="142"/>
      <c r="C121" s="142"/>
      <c r="D121" s="142"/>
      <c r="E121" s="142"/>
    </row>
    <row r="122" spans="1:5">
      <c r="A122" s="142"/>
      <c r="B122" s="142"/>
      <c r="C122" s="142"/>
      <c r="D122" s="142"/>
      <c r="E122" s="142"/>
    </row>
    <row r="123" spans="1:5">
      <c r="A123" s="142"/>
      <c r="B123" s="142"/>
      <c r="C123" s="142"/>
      <c r="D123" s="142"/>
      <c r="E123" s="142"/>
    </row>
    <row r="124" spans="1:5">
      <c r="A124" s="142"/>
      <c r="B124" s="142"/>
      <c r="C124" s="142"/>
      <c r="D124" s="142"/>
      <c r="E124" s="142"/>
    </row>
    <row r="125" spans="1:5">
      <c r="A125" s="142"/>
      <c r="B125" s="142"/>
      <c r="C125" s="142"/>
      <c r="D125" s="142"/>
      <c r="E125" s="142"/>
    </row>
    <row r="126" spans="1:5">
      <c r="A126" s="142"/>
      <c r="B126" s="142"/>
      <c r="C126" s="142"/>
      <c r="D126" s="142"/>
      <c r="E126" s="142"/>
    </row>
    <row r="127" spans="1:5">
      <c r="A127" s="142"/>
      <c r="B127" s="142"/>
      <c r="C127" s="142"/>
      <c r="D127" s="142"/>
      <c r="E127" s="142"/>
    </row>
    <row r="128" spans="1:5">
      <c r="A128" s="142"/>
      <c r="B128" s="142"/>
      <c r="C128" s="142"/>
      <c r="D128" s="142"/>
      <c r="E128" s="142"/>
    </row>
    <row r="129" spans="1:5">
      <c r="A129" s="142"/>
      <c r="B129" s="142"/>
      <c r="C129" s="142"/>
      <c r="D129" s="142"/>
      <c r="E129" s="142"/>
    </row>
    <row r="130" spans="1:5">
      <c r="A130" s="142"/>
      <c r="B130" s="142"/>
      <c r="C130" s="142"/>
      <c r="D130" s="142"/>
      <c r="E130" s="142"/>
    </row>
    <row r="131" spans="1:5">
      <c r="A131" s="142"/>
      <c r="B131" s="142"/>
      <c r="C131" s="142"/>
      <c r="D131" s="142"/>
      <c r="E131" s="142"/>
    </row>
    <row r="132" spans="1:5">
      <c r="A132" s="142"/>
      <c r="B132" s="142"/>
      <c r="C132" s="142"/>
      <c r="D132" s="142"/>
      <c r="E132" s="142"/>
    </row>
    <row r="133" spans="1:5">
      <c r="A133" s="142"/>
      <c r="B133" s="142"/>
      <c r="C133" s="142"/>
      <c r="D133" s="142"/>
      <c r="E133" s="142"/>
    </row>
    <row r="134" spans="1:5">
      <c r="A134" s="142"/>
      <c r="B134" s="142"/>
      <c r="C134" s="142"/>
      <c r="D134" s="142"/>
      <c r="E134" s="142"/>
    </row>
    <row r="135" spans="1:5">
      <c r="A135" s="142"/>
      <c r="B135" s="142"/>
      <c r="C135" s="142"/>
      <c r="D135" s="142"/>
      <c r="E135" s="142"/>
    </row>
    <row r="136" spans="1:5">
      <c r="A136" s="142"/>
      <c r="B136" s="142"/>
      <c r="C136" s="142"/>
      <c r="D136" s="142"/>
      <c r="E136" s="142"/>
    </row>
    <row r="137" spans="1:5">
      <c r="A137" s="142"/>
      <c r="B137" s="142"/>
      <c r="C137" s="142"/>
      <c r="D137" s="142"/>
      <c r="E137" s="142"/>
    </row>
    <row r="138" spans="1:5">
      <c r="A138" s="142"/>
      <c r="B138" s="142"/>
      <c r="C138" s="142"/>
      <c r="D138" s="142"/>
      <c r="E138" s="142"/>
    </row>
    <row r="139" spans="1:5">
      <c r="A139" s="142"/>
      <c r="B139" s="142"/>
      <c r="C139" s="142"/>
      <c r="D139" s="142"/>
      <c r="E139" s="142"/>
    </row>
    <row r="140" spans="1:5">
      <c r="A140" s="142"/>
      <c r="B140" s="142"/>
      <c r="C140" s="142"/>
      <c r="D140" s="142"/>
      <c r="E140" s="142"/>
    </row>
    <row r="141" spans="1:5">
      <c r="A141" s="142"/>
      <c r="B141" s="142"/>
      <c r="C141" s="142"/>
      <c r="D141" s="142"/>
      <c r="E141" s="142"/>
    </row>
    <row r="142" spans="1:5">
      <c r="A142" s="142"/>
      <c r="B142" s="142"/>
      <c r="C142" s="142"/>
      <c r="D142" s="142"/>
      <c r="E142" s="142"/>
    </row>
    <row r="143" spans="1:5">
      <c r="A143" s="142"/>
      <c r="B143" s="142"/>
      <c r="C143" s="142"/>
      <c r="D143" s="142"/>
      <c r="E143" s="142"/>
    </row>
    <row r="144" spans="1:5">
      <c r="A144" s="142"/>
      <c r="B144" s="142"/>
      <c r="C144" s="142"/>
      <c r="D144" s="142"/>
      <c r="E144" s="142"/>
    </row>
    <row r="145" spans="1:5">
      <c r="A145" s="142"/>
      <c r="B145" s="142"/>
      <c r="C145" s="142"/>
      <c r="D145" s="142"/>
      <c r="E145" s="142"/>
    </row>
    <row r="146" spans="1:5">
      <c r="A146" s="142"/>
      <c r="B146" s="142"/>
      <c r="C146" s="142"/>
      <c r="D146" s="142"/>
      <c r="E146" s="142"/>
    </row>
    <row r="147" spans="1:5">
      <c r="A147" s="142"/>
      <c r="B147" s="142"/>
      <c r="C147" s="142"/>
      <c r="D147" s="142"/>
      <c r="E147" s="142"/>
    </row>
    <row r="148" spans="1:5">
      <c r="A148" s="142"/>
      <c r="B148" s="142"/>
      <c r="C148" s="142"/>
      <c r="D148" s="142"/>
      <c r="E148" s="142"/>
    </row>
    <row r="149" spans="1:5">
      <c r="A149" s="142"/>
      <c r="B149" s="142"/>
      <c r="C149" s="142"/>
      <c r="D149" s="142"/>
      <c r="E149" s="142"/>
    </row>
    <row r="150" spans="1:5">
      <c r="A150" s="142"/>
      <c r="B150" s="142"/>
      <c r="C150" s="142"/>
      <c r="D150" s="142"/>
      <c r="E150" s="142"/>
    </row>
    <row r="151" spans="1:5">
      <c r="A151" s="142"/>
      <c r="B151" s="142"/>
      <c r="C151" s="142"/>
      <c r="D151" s="142"/>
      <c r="E151" s="142"/>
    </row>
    <row r="152" spans="1:5">
      <c r="A152" s="142"/>
      <c r="B152" s="142"/>
      <c r="C152" s="142"/>
      <c r="D152" s="142"/>
      <c r="E152" s="142"/>
    </row>
    <row r="153" spans="1:5">
      <c r="A153" s="142"/>
      <c r="B153" s="142"/>
      <c r="C153" s="142"/>
      <c r="D153" s="142"/>
      <c r="E153" s="142"/>
    </row>
    <row r="154" spans="1:5">
      <c r="A154" s="142"/>
      <c r="B154" s="142"/>
      <c r="C154" s="142"/>
      <c r="D154" s="142"/>
      <c r="E154" s="142"/>
    </row>
    <row r="155" spans="1:5">
      <c r="A155" s="142"/>
      <c r="B155" s="142"/>
      <c r="C155" s="142"/>
      <c r="D155" s="142"/>
      <c r="E155" s="142"/>
    </row>
    <row r="156" spans="1:5">
      <c r="A156" s="142"/>
      <c r="B156" s="142"/>
      <c r="C156" s="142"/>
      <c r="D156" s="142"/>
      <c r="E156" s="142"/>
    </row>
    <row r="157" spans="1:5">
      <c r="A157" s="142"/>
      <c r="B157" s="142"/>
      <c r="C157" s="142"/>
      <c r="D157" s="142"/>
      <c r="E157" s="142"/>
    </row>
    <row r="158" spans="1:5">
      <c r="A158" s="142"/>
      <c r="B158" s="142"/>
      <c r="C158" s="142"/>
      <c r="D158" s="142"/>
      <c r="E158" s="142"/>
    </row>
    <row r="159" spans="1:5">
      <c r="A159" s="142"/>
      <c r="B159" s="142"/>
      <c r="C159" s="142"/>
      <c r="D159" s="142"/>
      <c r="E159" s="142"/>
    </row>
    <row r="160" spans="1:5">
      <c r="A160" s="142"/>
      <c r="B160" s="142"/>
      <c r="C160" s="142"/>
      <c r="D160" s="142"/>
      <c r="E160" s="142"/>
    </row>
    <row r="161" spans="1:5">
      <c r="A161" s="142"/>
      <c r="B161" s="142"/>
      <c r="C161" s="142"/>
      <c r="D161" s="142"/>
      <c r="E161" s="142"/>
    </row>
    <row r="162" spans="1:5">
      <c r="A162" s="142"/>
      <c r="B162" s="142"/>
      <c r="C162" s="142"/>
      <c r="D162" s="142"/>
      <c r="E162" s="142"/>
    </row>
    <row r="163" spans="1:5">
      <c r="A163" s="142"/>
      <c r="B163" s="142"/>
      <c r="C163" s="142"/>
      <c r="D163" s="142"/>
      <c r="E163" s="142"/>
    </row>
    <row r="164" spans="1:5">
      <c r="A164" s="142"/>
      <c r="B164" s="142"/>
      <c r="C164" s="142"/>
      <c r="D164" s="142"/>
      <c r="E164" s="142"/>
    </row>
    <row r="165" spans="1:5">
      <c r="A165" s="142"/>
      <c r="B165" s="142"/>
      <c r="C165" s="142"/>
      <c r="D165" s="142"/>
      <c r="E165" s="142"/>
    </row>
    <row r="166" spans="1:5">
      <c r="A166" s="142"/>
      <c r="B166" s="142"/>
      <c r="C166" s="142"/>
      <c r="D166" s="142"/>
      <c r="E166" s="142"/>
    </row>
    <row r="167" spans="1:5">
      <c r="A167" s="142"/>
      <c r="B167" s="142"/>
      <c r="C167" s="142"/>
      <c r="D167" s="142"/>
      <c r="E167" s="142"/>
    </row>
    <row r="168" spans="1:5">
      <c r="A168" s="142"/>
      <c r="B168" s="142"/>
      <c r="C168" s="142"/>
      <c r="D168" s="142"/>
      <c r="E168" s="142"/>
    </row>
    <row r="169" spans="1:5">
      <c r="A169" s="142"/>
      <c r="B169" s="142"/>
      <c r="C169" s="142"/>
      <c r="D169" s="142"/>
      <c r="E169" s="142"/>
    </row>
    <row r="170" spans="1:5">
      <c r="A170" s="142"/>
      <c r="B170" s="142"/>
      <c r="C170" s="142"/>
      <c r="D170" s="142"/>
      <c r="E170" s="142"/>
    </row>
    <row r="171" spans="1:5">
      <c r="A171" s="142"/>
      <c r="B171" s="142"/>
      <c r="C171" s="142"/>
      <c r="D171" s="142"/>
      <c r="E171" s="142"/>
    </row>
    <row r="172" spans="1:5">
      <c r="A172" s="142"/>
      <c r="B172" s="142"/>
      <c r="C172" s="142"/>
      <c r="D172" s="142"/>
      <c r="E172" s="142"/>
    </row>
    <row r="173" spans="1:5">
      <c r="A173" s="142"/>
      <c r="B173" s="142"/>
      <c r="C173" s="142"/>
      <c r="D173" s="142"/>
      <c r="E173" s="142"/>
    </row>
    <row r="174" spans="1:5">
      <c r="A174" s="142"/>
      <c r="B174" s="142"/>
      <c r="C174" s="142"/>
      <c r="D174" s="142"/>
      <c r="E174" s="142"/>
    </row>
    <row r="175" spans="1:5">
      <c r="A175" s="142"/>
      <c r="B175" s="142"/>
      <c r="C175" s="142"/>
      <c r="D175" s="142"/>
      <c r="E175" s="142"/>
    </row>
    <row r="176" spans="1:5">
      <c r="A176" s="142"/>
      <c r="B176" s="142"/>
      <c r="C176" s="142"/>
      <c r="D176" s="142"/>
      <c r="E176" s="142"/>
    </row>
    <row r="177" spans="1:5">
      <c r="A177" s="142"/>
      <c r="B177" s="142"/>
      <c r="C177" s="142"/>
      <c r="D177" s="142"/>
      <c r="E177" s="142"/>
    </row>
    <row r="178" spans="1:5">
      <c r="A178" s="142"/>
      <c r="B178" s="142"/>
      <c r="C178" s="142"/>
      <c r="D178" s="142"/>
      <c r="E178" s="142"/>
    </row>
    <row r="179" spans="1:5">
      <c r="A179" s="142"/>
      <c r="B179" s="142"/>
      <c r="C179" s="142"/>
      <c r="D179" s="142"/>
      <c r="E179" s="142"/>
    </row>
    <row r="180" spans="1:5">
      <c r="A180" s="142"/>
      <c r="B180" s="142"/>
      <c r="C180" s="142"/>
      <c r="D180" s="142"/>
      <c r="E180" s="142"/>
    </row>
    <row r="181" spans="1:5">
      <c r="A181" s="142"/>
      <c r="B181" s="142"/>
      <c r="C181" s="142"/>
      <c r="D181" s="142"/>
      <c r="E181" s="142"/>
    </row>
    <row r="182" spans="1:5">
      <c r="A182" s="142"/>
      <c r="B182" s="142"/>
      <c r="C182" s="142"/>
      <c r="D182" s="142"/>
      <c r="E182" s="142"/>
    </row>
    <row r="183" spans="1:5">
      <c r="A183" s="142"/>
      <c r="B183" s="142"/>
      <c r="C183" s="142"/>
      <c r="D183" s="142"/>
      <c r="E183" s="142"/>
    </row>
    <row r="184" spans="1:5">
      <c r="A184" s="142"/>
      <c r="B184" s="142"/>
      <c r="C184" s="142"/>
      <c r="D184" s="142"/>
      <c r="E184" s="142"/>
    </row>
    <row r="185" spans="1:5">
      <c r="A185" s="142"/>
      <c r="B185" s="142"/>
      <c r="C185" s="142"/>
      <c r="D185" s="142"/>
      <c r="E185" s="142"/>
    </row>
    <row r="186" spans="1:5">
      <c r="A186" s="142"/>
      <c r="B186" s="142"/>
      <c r="C186" s="142"/>
      <c r="D186" s="142"/>
      <c r="E186" s="142"/>
    </row>
    <row r="187" spans="1:5">
      <c r="A187" s="142"/>
      <c r="B187" s="142"/>
      <c r="C187" s="142"/>
      <c r="D187" s="142"/>
      <c r="E187" s="142"/>
    </row>
    <row r="188" spans="1:5">
      <c r="A188" s="142"/>
      <c r="B188" s="142"/>
      <c r="C188" s="142"/>
      <c r="D188" s="142"/>
      <c r="E188" s="142"/>
    </row>
    <row r="189" spans="1:5">
      <c r="A189" s="142"/>
      <c r="B189" s="142"/>
      <c r="C189" s="142"/>
      <c r="D189" s="142"/>
      <c r="E189" s="142"/>
    </row>
    <row r="190" spans="1:5">
      <c r="A190" s="142"/>
      <c r="B190" s="142"/>
      <c r="C190" s="142"/>
      <c r="D190" s="142"/>
      <c r="E190" s="142"/>
    </row>
    <row r="191" spans="1:5">
      <c r="A191" s="142"/>
      <c r="B191" s="142"/>
      <c r="C191" s="142"/>
      <c r="D191" s="142"/>
      <c r="E191" s="142"/>
    </row>
    <row r="192" spans="1:5">
      <c r="A192" s="142"/>
      <c r="B192" s="142"/>
      <c r="C192" s="142"/>
      <c r="D192" s="142"/>
      <c r="E192" s="142"/>
    </row>
    <row r="193" spans="1:5">
      <c r="A193" s="142"/>
      <c r="B193" s="142"/>
      <c r="C193" s="142"/>
      <c r="D193" s="142"/>
      <c r="E193" s="142"/>
    </row>
    <row r="194" spans="1:5">
      <c r="A194" s="142"/>
      <c r="B194" s="142"/>
      <c r="C194" s="142"/>
      <c r="D194" s="142"/>
      <c r="E194" s="142"/>
    </row>
    <row r="195" spans="1:5">
      <c r="A195" s="142"/>
      <c r="B195" s="142"/>
      <c r="C195" s="142"/>
      <c r="D195" s="142"/>
      <c r="E195" s="142"/>
    </row>
    <row r="196" spans="1:5">
      <c r="A196" s="142"/>
      <c r="B196" s="142"/>
      <c r="C196" s="142"/>
      <c r="D196" s="142"/>
      <c r="E196" s="142"/>
    </row>
    <row r="197" spans="1:5">
      <c r="A197" s="142"/>
      <c r="B197" s="142"/>
      <c r="C197" s="142"/>
      <c r="D197" s="142"/>
      <c r="E197" s="142"/>
    </row>
    <row r="198" spans="1:5">
      <c r="A198" s="142"/>
      <c r="B198" s="142"/>
      <c r="C198" s="142"/>
      <c r="D198" s="142"/>
      <c r="E198" s="142"/>
    </row>
    <row r="199" spans="1:5">
      <c r="A199" s="142"/>
      <c r="B199" s="142"/>
      <c r="C199" s="142"/>
      <c r="D199" s="142"/>
      <c r="E199" s="142"/>
    </row>
    <row r="200" spans="1:5">
      <c r="A200" s="142"/>
      <c r="B200" s="142"/>
      <c r="C200" s="142"/>
      <c r="D200" s="142"/>
      <c r="E200" s="142"/>
    </row>
    <row r="201" spans="1:5">
      <c r="A201" s="142"/>
      <c r="B201" s="142"/>
      <c r="C201" s="142"/>
      <c r="D201" s="142"/>
      <c r="E201" s="142"/>
    </row>
    <row r="202" spans="1:5">
      <c r="A202" s="142"/>
      <c r="B202" s="142"/>
      <c r="C202" s="142"/>
      <c r="D202" s="142"/>
      <c r="E202" s="142"/>
    </row>
    <row r="203" spans="1:5">
      <c r="A203" s="142"/>
      <c r="B203" s="142"/>
      <c r="C203" s="142"/>
      <c r="D203" s="142"/>
      <c r="E203" s="142"/>
    </row>
    <row r="204" spans="1:5">
      <c r="A204" s="142"/>
      <c r="B204" s="142"/>
      <c r="C204" s="142"/>
      <c r="D204" s="142"/>
      <c r="E204" s="142"/>
    </row>
    <row r="205" spans="1:5">
      <c r="A205" s="142"/>
      <c r="B205" s="142"/>
      <c r="C205" s="142"/>
      <c r="D205" s="142"/>
      <c r="E205" s="142"/>
    </row>
    <row r="206" spans="1:5">
      <c r="A206" s="142"/>
      <c r="B206" s="142"/>
      <c r="C206" s="142"/>
      <c r="D206" s="142"/>
      <c r="E206" s="142"/>
    </row>
    <row r="207" spans="1:5">
      <c r="A207" s="142"/>
      <c r="B207" s="142"/>
      <c r="C207" s="142"/>
      <c r="D207" s="142"/>
      <c r="E207" s="142"/>
    </row>
    <row r="208" spans="1:5">
      <c r="A208" s="142"/>
      <c r="B208" s="142"/>
      <c r="C208" s="142"/>
      <c r="D208" s="142"/>
      <c r="E208" s="142"/>
    </row>
    <row r="209" spans="1:5">
      <c r="A209" s="142"/>
      <c r="B209" s="142"/>
      <c r="C209" s="142"/>
      <c r="D209" s="142"/>
      <c r="E209" s="142"/>
    </row>
    <row r="210" spans="1:5">
      <c r="A210" s="142"/>
      <c r="B210" s="142"/>
      <c r="C210" s="142"/>
      <c r="D210" s="142"/>
      <c r="E210" s="142"/>
    </row>
    <row r="211" spans="1:5">
      <c r="A211" s="142"/>
      <c r="B211" s="142"/>
      <c r="C211" s="142"/>
      <c r="D211" s="142"/>
      <c r="E211" s="142"/>
    </row>
    <row r="212" spans="1:5">
      <c r="A212" s="142"/>
      <c r="B212" s="142"/>
      <c r="C212" s="142"/>
      <c r="D212" s="142"/>
      <c r="E212" s="142"/>
    </row>
    <row r="213" spans="1:5">
      <c r="A213" s="142"/>
      <c r="B213" s="142"/>
      <c r="C213" s="142"/>
      <c r="D213" s="142"/>
      <c r="E213" s="142"/>
    </row>
    <row r="214" spans="1:5">
      <c r="A214" s="142"/>
      <c r="B214" s="142"/>
      <c r="C214" s="142"/>
      <c r="D214" s="142"/>
      <c r="E214" s="142"/>
    </row>
    <row r="215" spans="1:5">
      <c r="A215" s="142"/>
      <c r="B215" s="142"/>
      <c r="C215" s="142"/>
      <c r="D215" s="142"/>
      <c r="E215" s="142"/>
    </row>
    <row r="216" spans="1:5">
      <c r="A216" s="142"/>
      <c r="B216" s="142"/>
      <c r="C216" s="142"/>
      <c r="D216" s="142"/>
      <c r="E216" s="142"/>
    </row>
    <row r="217" spans="1:5">
      <c r="A217" s="142"/>
      <c r="B217" s="142"/>
      <c r="C217" s="142"/>
      <c r="D217" s="142"/>
      <c r="E217" s="142"/>
    </row>
    <row r="218" spans="1:5">
      <c r="A218" s="142"/>
      <c r="B218" s="142"/>
      <c r="C218" s="142"/>
      <c r="D218" s="142"/>
      <c r="E218" s="142"/>
    </row>
    <row r="219" spans="1:5">
      <c r="A219" s="142"/>
      <c r="B219" s="142"/>
      <c r="C219" s="142"/>
      <c r="D219" s="142"/>
      <c r="E219" s="142"/>
    </row>
    <row r="220" spans="1:5">
      <c r="A220" s="142"/>
      <c r="B220" s="142"/>
      <c r="C220" s="142"/>
      <c r="D220" s="142"/>
      <c r="E220" s="142"/>
    </row>
    <row r="221" spans="1:5">
      <c r="A221" s="142"/>
      <c r="B221" s="142"/>
      <c r="C221" s="142"/>
      <c r="D221" s="142"/>
      <c r="E221" s="142"/>
    </row>
    <row r="222" spans="1:5">
      <c r="A222" s="142"/>
      <c r="B222" s="142"/>
      <c r="C222" s="142"/>
      <c r="D222" s="142"/>
      <c r="E222" s="142"/>
    </row>
    <row r="223" spans="1:5">
      <c r="A223" s="142"/>
      <c r="B223" s="142"/>
      <c r="C223" s="142"/>
      <c r="D223" s="142"/>
      <c r="E223" s="142"/>
    </row>
    <row r="224" spans="1:5">
      <c r="A224" s="142"/>
      <c r="B224" s="142"/>
      <c r="C224" s="142"/>
      <c r="D224" s="142"/>
      <c r="E224" s="142"/>
    </row>
    <row r="225" spans="1:5">
      <c r="A225" s="142"/>
      <c r="B225" s="142"/>
      <c r="C225" s="142"/>
      <c r="D225" s="142"/>
      <c r="E225" s="142"/>
    </row>
    <row r="226" spans="1:5">
      <c r="A226" s="142"/>
      <c r="B226" s="142"/>
      <c r="C226" s="142"/>
      <c r="D226" s="142"/>
      <c r="E226" s="142"/>
    </row>
    <row r="227" spans="1:5">
      <c r="A227" s="142"/>
      <c r="B227" s="142"/>
      <c r="C227" s="142"/>
      <c r="D227" s="142"/>
      <c r="E227" s="142"/>
    </row>
    <row r="228" spans="1:5">
      <c r="A228" s="142"/>
      <c r="B228" s="142"/>
      <c r="C228" s="142"/>
      <c r="D228" s="142"/>
      <c r="E228" s="142"/>
    </row>
    <row r="229" spans="1:5">
      <c r="A229" s="142"/>
      <c r="B229" s="142"/>
      <c r="C229" s="142"/>
      <c r="D229" s="142"/>
      <c r="E229" s="142"/>
    </row>
    <row r="230" spans="1:5">
      <c r="A230" s="142"/>
      <c r="B230" s="142"/>
      <c r="C230" s="142"/>
      <c r="D230" s="142"/>
      <c r="E230" s="142"/>
    </row>
    <row r="231" spans="1:5">
      <c r="A231" s="142"/>
      <c r="B231" s="142"/>
      <c r="C231" s="142"/>
      <c r="D231" s="142"/>
      <c r="E231" s="142"/>
    </row>
    <row r="232" spans="1:5">
      <c r="A232" s="142"/>
      <c r="B232" s="142"/>
      <c r="C232" s="142"/>
      <c r="D232" s="142"/>
      <c r="E232" s="142"/>
    </row>
    <row r="233" spans="1:5">
      <c r="A233" s="142"/>
      <c r="B233" s="142"/>
      <c r="C233" s="142"/>
      <c r="D233" s="142"/>
      <c r="E233" s="142"/>
    </row>
    <row r="234" spans="1:5">
      <c r="A234" s="142"/>
      <c r="B234" s="142"/>
      <c r="C234" s="142"/>
      <c r="D234" s="142"/>
      <c r="E234" s="142"/>
    </row>
    <row r="235" spans="1:5">
      <c r="A235" s="142"/>
      <c r="B235" s="142"/>
      <c r="C235" s="142"/>
      <c r="D235" s="142"/>
      <c r="E235" s="142"/>
    </row>
    <row r="236" spans="1:5">
      <c r="A236" s="142"/>
      <c r="B236" s="142"/>
      <c r="C236" s="142"/>
      <c r="D236" s="142"/>
      <c r="E236" s="142"/>
    </row>
    <row r="237" spans="1:5">
      <c r="A237" s="142"/>
      <c r="B237" s="142"/>
      <c r="C237" s="142"/>
      <c r="D237" s="142"/>
      <c r="E237" s="142"/>
    </row>
    <row r="238" spans="1:5">
      <c r="A238" s="142"/>
      <c r="B238" s="142"/>
      <c r="C238" s="142"/>
      <c r="D238" s="142"/>
      <c r="E238" s="142"/>
    </row>
    <row r="239" spans="1:5">
      <c r="A239" s="142"/>
      <c r="B239" s="142"/>
      <c r="C239" s="142"/>
      <c r="D239" s="142"/>
      <c r="E239" s="142"/>
    </row>
    <row r="240" spans="1:5">
      <c r="A240" s="142"/>
      <c r="B240" s="142"/>
      <c r="C240" s="142"/>
      <c r="D240" s="142"/>
      <c r="E240" s="142"/>
    </row>
    <row r="241" spans="1:5">
      <c r="A241" s="142"/>
      <c r="B241" s="142"/>
      <c r="C241" s="142"/>
      <c r="D241" s="142"/>
      <c r="E241" s="142"/>
    </row>
    <row r="242" spans="1:5">
      <c r="A242" s="142"/>
      <c r="B242" s="142"/>
      <c r="C242" s="142"/>
      <c r="D242" s="142"/>
      <c r="E242" s="142"/>
    </row>
    <row r="243" spans="1:5">
      <c r="A243" s="142"/>
      <c r="B243" s="142"/>
      <c r="C243" s="142"/>
      <c r="D243" s="142"/>
      <c r="E243" s="142"/>
    </row>
    <row r="244" spans="1:5">
      <c r="A244" s="142"/>
      <c r="B244" s="142"/>
      <c r="C244" s="142"/>
      <c r="D244" s="142"/>
      <c r="E244" s="142"/>
    </row>
    <row r="245" spans="1:5">
      <c r="A245" s="142"/>
      <c r="B245" s="142"/>
      <c r="C245" s="142"/>
      <c r="D245" s="142"/>
      <c r="E245" s="142"/>
    </row>
    <row r="246" spans="1:5">
      <c r="A246" s="142"/>
      <c r="B246" s="142"/>
      <c r="C246" s="142"/>
      <c r="D246" s="142"/>
      <c r="E246" s="142"/>
    </row>
    <row r="247" spans="1:5">
      <c r="A247" s="142"/>
      <c r="B247" s="142"/>
      <c r="C247" s="142"/>
      <c r="D247" s="142"/>
      <c r="E247" s="142"/>
    </row>
    <row r="248" spans="1:5">
      <c r="A248" s="142"/>
      <c r="B248" s="142"/>
      <c r="C248" s="142"/>
      <c r="D248" s="142"/>
      <c r="E248" s="142"/>
    </row>
    <row r="249" spans="1:5">
      <c r="A249" s="142"/>
      <c r="B249" s="142"/>
      <c r="C249" s="142"/>
      <c r="D249" s="142"/>
      <c r="E249" s="142"/>
    </row>
    <row r="250" spans="1:5">
      <c r="A250" s="142"/>
      <c r="B250" s="142"/>
      <c r="C250" s="142"/>
      <c r="D250" s="142"/>
      <c r="E250" s="142"/>
    </row>
    <row r="251" spans="1:5">
      <c r="A251" s="142"/>
      <c r="B251" s="142"/>
      <c r="C251" s="142"/>
      <c r="D251" s="142"/>
      <c r="E251" s="142"/>
    </row>
    <row r="252" spans="1:5">
      <c r="A252" s="142"/>
      <c r="B252" s="142"/>
      <c r="C252" s="142"/>
      <c r="D252" s="142"/>
      <c r="E252" s="142"/>
    </row>
    <row r="253" spans="1:5">
      <c r="A253" s="142"/>
      <c r="B253" s="142"/>
      <c r="C253" s="142"/>
      <c r="D253" s="142"/>
      <c r="E253" s="142"/>
    </row>
    <row r="254" spans="1:5">
      <c r="A254" s="142"/>
      <c r="B254" s="142"/>
      <c r="C254" s="142"/>
      <c r="D254" s="142"/>
      <c r="E254" s="142"/>
    </row>
    <row r="255" spans="1:5">
      <c r="A255" s="142"/>
      <c r="B255" s="142"/>
      <c r="C255" s="142"/>
      <c r="D255" s="142"/>
      <c r="E255" s="142"/>
    </row>
    <row r="256" spans="1:5">
      <c r="A256" s="142"/>
      <c r="B256" s="142"/>
      <c r="C256" s="142"/>
      <c r="D256" s="142"/>
      <c r="E256" s="142"/>
    </row>
    <row r="257" spans="1:5">
      <c r="A257" s="142"/>
      <c r="B257" s="142"/>
      <c r="C257" s="142"/>
      <c r="D257" s="142"/>
      <c r="E257" s="142"/>
    </row>
    <row r="258" spans="1:5">
      <c r="A258" s="142"/>
      <c r="B258" s="142"/>
      <c r="C258" s="142"/>
      <c r="D258" s="142"/>
      <c r="E258" s="142"/>
    </row>
    <row r="259" spans="1:5">
      <c r="A259" s="142"/>
      <c r="B259" s="142"/>
      <c r="C259" s="142"/>
      <c r="D259" s="142"/>
      <c r="E259" s="142"/>
    </row>
    <row r="260" spans="1:5">
      <c r="A260" s="142"/>
      <c r="B260" s="142"/>
      <c r="C260" s="142"/>
      <c r="D260" s="142"/>
      <c r="E260" s="142"/>
    </row>
    <row r="261" spans="1:5">
      <c r="A261" s="142"/>
      <c r="B261" s="142"/>
      <c r="C261" s="142"/>
      <c r="D261" s="142"/>
      <c r="E261" s="142"/>
    </row>
    <row r="262" spans="1:5">
      <c r="A262" s="142"/>
      <c r="B262" s="142"/>
      <c r="C262" s="142"/>
      <c r="D262" s="142"/>
      <c r="E262" s="142"/>
    </row>
    <row r="263" spans="1:5">
      <c r="A263" s="142"/>
      <c r="B263" s="142"/>
      <c r="C263" s="142"/>
      <c r="D263" s="142"/>
      <c r="E263" s="142"/>
    </row>
    <row r="264" spans="1:5">
      <c r="A264" s="142"/>
      <c r="B264" s="142"/>
      <c r="C264" s="142"/>
      <c r="D264" s="142"/>
      <c r="E264" s="142"/>
    </row>
    <row r="265" spans="1:5">
      <c r="A265" s="142"/>
      <c r="B265" s="142"/>
      <c r="C265" s="142"/>
      <c r="D265" s="142"/>
      <c r="E265" s="142"/>
    </row>
    <row r="266" spans="1:5">
      <c r="A266" s="142"/>
      <c r="B266" s="142"/>
      <c r="C266" s="142"/>
      <c r="D266" s="142"/>
      <c r="E266" s="142"/>
    </row>
    <row r="267" spans="1:5">
      <c r="A267" s="142"/>
      <c r="B267" s="142"/>
      <c r="C267" s="142"/>
      <c r="D267" s="142"/>
      <c r="E267" s="142"/>
    </row>
    <row r="268" spans="1:5">
      <c r="A268" s="142"/>
      <c r="B268" s="142"/>
      <c r="C268" s="142"/>
      <c r="D268" s="142"/>
      <c r="E268" s="142"/>
    </row>
    <row r="269" spans="1:5">
      <c r="A269" s="142"/>
      <c r="B269" s="142"/>
      <c r="C269" s="142"/>
      <c r="D269" s="142"/>
      <c r="E269" s="142"/>
    </row>
    <row r="270" spans="1:5">
      <c r="A270" s="142"/>
      <c r="B270" s="142"/>
      <c r="C270" s="142"/>
      <c r="D270" s="142"/>
      <c r="E270" s="142"/>
    </row>
    <row r="271" spans="1:5">
      <c r="A271" s="142"/>
      <c r="B271" s="142"/>
      <c r="C271" s="142"/>
      <c r="D271" s="142"/>
      <c r="E271" s="142"/>
    </row>
    <row r="272" spans="1:5">
      <c r="A272" s="142"/>
      <c r="B272" s="142"/>
      <c r="C272" s="142"/>
      <c r="D272" s="142"/>
      <c r="E272" s="142"/>
    </row>
    <row r="273" spans="1:5">
      <c r="A273" s="142"/>
      <c r="B273" s="142"/>
      <c r="C273" s="142"/>
      <c r="D273" s="142"/>
      <c r="E273" s="142"/>
    </row>
    <row r="274" spans="1:5">
      <c r="A274" s="142"/>
      <c r="B274" s="142"/>
      <c r="C274" s="142"/>
      <c r="D274" s="142"/>
      <c r="E274" s="142"/>
    </row>
    <row r="275" spans="1:5">
      <c r="A275" s="142"/>
      <c r="B275" s="142"/>
      <c r="C275" s="142"/>
      <c r="D275" s="142"/>
      <c r="E275" s="142"/>
    </row>
    <row r="276" spans="1:5">
      <c r="A276" s="142"/>
      <c r="B276" s="142"/>
      <c r="C276" s="142"/>
      <c r="D276" s="142"/>
      <c r="E276" s="142"/>
    </row>
    <row r="277" spans="1:5">
      <c r="A277" s="142"/>
      <c r="B277" s="142"/>
      <c r="C277" s="142"/>
      <c r="D277" s="142"/>
      <c r="E277" s="142"/>
    </row>
    <row r="278" spans="1:5">
      <c r="A278" s="142"/>
      <c r="B278" s="142"/>
      <c r="C278" s="142"/>
      <c r="D278" s="142"/>
      <c r="E278" s="142"/>
    </row>
    <row r="279" spans="1:5">
      <c r="A279" s="142"/>
      <c r="B279" s="142"/>
      <c r="C279" s="142"/>
      <c r="D279" s="142"/>
      <c r="E279" s="142"/>
    </row>
    <row r="280" spans="1:5">
      <c r="A280" s="142"/>
      <c r="B280" s="142"/>
      <c r="C280" s="142"/>
      <c r="D280" s="142"/>
      <c r="E280" s="142"/>
    </row>
    <row r="281" spans="1:5">
      <c r="A281" s="142"/>
      <c r="B281" s="142"/>
      <c r="C281" s="142"/>
      <c r="D281" s="142"/>
      <c r="E281" s="142"/>
    </row>
    <row r="282" spans="1:5">
      <c r="A282" s="142"/>
      <c r="B282" s="142"/>
      <c r="C282" s="142"/>
      <c r="D282" s="142"/>
      <c r="E282" s="142"/>
    </row>
    <row r="283" spans="1:5">
      <c r="A283" s="142"/>
      <c r="B283" s="142"/>
      <c r="C283" s="142"/>
      <c r="D283" s="142"/>
      <c r="E283" s="142"/>
    </row>
    <row r="284" spans="1:5">
      <c r="A284" s="142"/>
      <c r="B284" s="142"/>
      <c r="C284" s="142"/>
      <c r="D284" s="142"/>
      <c r="E284" s="142"/>
    </row>
    <row r="285" spans="1:5">
      <c r="A285" s="142"/>
      <c r="B285" s="142"/>
      <c r="C285" s="142"/>
      <c r="D285" s="142"/>
      <c r="E285" s="142"/>
    </row>
    <row r="286" spans="1:5">
      <c r="A286" s="142"/>
      <c r="B286" s="142"/>
      <c r="C286" s="142"/>
      <c r="D286" s="142"/>
      <c r="E286" s="142"/>
    </row>
    <row r="287" spans="1:5">
      <c r="A287" s="142"/>
      <c r="B287" s="142"/>
      <c r="C287" s="142"/>
      <c r="D287" s="142"/>
      <c r="E287" s="142"/>
    </row>
    <row r="288" spans="1:5">
      <c r="A288" s="142"/>
      <c r="B288" s="142"/>
      <c r="C288" s="142"/>
      <c r="D288" s="142"/>
      <c r="E288" s="142"/>
    </row>
    <row r="289" spans="1:5">
      <c r="A289" s="142"/>
      <c r="B289" s="142"/>
      <c r="C289" s="142"/>
      <c r="D289" s="142"/>
      <c r="E289" s="142"/>
    </row>
    <row r="290" spans="1:5">
      <c r="A290" s="142"/>
      <c r="B290" s="142"/>
      <c r="C290" s="142"/>
      <c r="D290" s="142"/>
      <c r="E290" s="142"/>
    </row>
    <row r="291" spans="1:5">
      <c r="A291" s="142"/>
      <c r="B291" s="142"/>
      <c r="C291" s="142"/>
      <c r="D291" s="142"/>
      <c r="E291" s="142"/>
    </row>
    <row r="292" spans="1:5">
      <c r="A292" s="142"/>
      <c r="B292" s="142"/>
      <c r="C292" s="142"/>
      <c r="D292" s="142"/>
      <c r="E292" s="142"/>
    </row>
    <row r="293" spans="1:5">
      <c r="A293" s="142"/>
      <c r="B293" s="142"/>
      <c r="C293" s="142"/>
      <c r="D293" s="142"/>
      <c r="E293" s="142"/>
    </row>
    <row r="294" spans="1:5">
      <c r="A294" s="142"/>
      <c r="B294" s="142"/>
      <c r="C294" s="142"/>
      <c r="D294" s="142"/>
      <c r="E294" s="142"/>
    </row>
    <row r="295" spans="1:5">
      <c r="A295" s="142"/>
      <c r="B295" s="142"/>
      <c r="C295" s="142"/>
      <c r="D295" s="142"/>
      <c r="E295" s="142"/>
    </row>
    <row r="296" spans="1:5">
      <c r="A296" s="142"/>
      <c r="B296" s="142"/>
      <c r="C296" s="142"/>
      <c r="D296" s="142"/>
      <c r="E296" s="142"/>
    </row>
    <row r="297" spans="1:5">
      <c r="A297" s="142"/>
      <c r="B297" s="142"/>
      <c r="C297" s="142"/>
      <c r="D297" s="142"/>
      <c r="E297" s="142"/>
    </row>
    <row r="298" spans="1:5">
      <c r="A298" s="142"/>
      <c r="B298" s="142"/>
      <c r="C298" s="142"/>
      <c r="D298" s="142"/>
      <c r="E298" s="142"/>
    </row>
    <row r="299" spans="1:5">
      <c r="A299" s="142"/>
      <c r="B299" s="142"/>
      <c r="C299" s="142"/>
      <c r="D299" s="142"/>
      <c r="E299" s="142"/>
    </row>
    <row r="300" spans="1:5">
      <c r="A300" s="142"/>
      <c r="B300" s="142"/>
      <c r="C300" s="142"/>
      <c r="D300" s="142"/>
      <c r="E300" s="142"/>
    </row>
    <row r="301" spans="1:5">
      <c r="A301" s="142"/>
      <c r="B301" s="142"/>
      <c r="C301" s="142"/>
      <c r="D301" s="142"/>
      <c r="E301" s="142"/>
    </row>
    <row r="302" spans="1:5">
      <c r="A302" s="142"/>
      <c r="B302" s="142"/>
      <c r="C302" s="142"/>
      <c r="D302" s="142"/>
      <c r="E302" s="142"/>
    </row>
    <row r="303" spans="1:5">
      <c r="A303" s="142"/>
      <c r="B303" s="142"/>
      <c r="C303" s="142"/>
      <c r="D303" s="142"/>
      <c r="E303" s="142"/>
    </row>
    <row r="304" spans="1:5">
      <c r="A304" s="142"/>
      <c r="B304" s="142"/>
      <c r="C304" s="142"/>
      <c r="D304" s="142"/>
      <c r="E304" s="142"/>
    </row>
    <row r="305" spans="1:5">
      <c r="A305" s="142"/>
      <c r="B305" s="142"/>
      <c r="C305" s="142"/>
      <c r="D305" s="142"/>
      <c r="E305" s="142"/>
    </row>
    <row r="306" spans="1:5">
      <c r="A306" s="142"/>
      <c r="B306" s="142"/>
      <c r="C306" s="142"/>
      <c r="D306" s="142"/>
      <c r="E306" s="142"/>
    </row>
    <row r="307" spans="1:5">
      <c r="A307" s="142"/>
      <c r="B307" s="142"/>
      <c r="C307" s="142"/>
      <c r="D307" s="142"/>
      <c r="E307" s="142"/>
    </row>
    <row r="308" spans="1:5">
      <c r="A308" s="142"/>
      <c r="B308" s="142"/>
      <c r="C308" s="142"/>
      <c r="D308" s="142"/>
      <c r="E308" s="142"/>
    </row>
    <row r="309" spans="1:5">
      <c r="A309" s="142"/>
      <c r="B309" s="142"/>
      <c r="C309" s="142"/>
      <c r="D309" s="142"/>
      <c r="E309" s="142"/>
    </row>
    <row r="310" spans="1:5">
      <c r="A310" s="142"/>
      <c r="B310" s="142"/>
      <c r="C310" s="142"/>
      <c r="D310" s="142"/>
      <c r="E310" s="142"/>
    </row>
    <row r="311" spans="1:5">
      <c r="A311" s="142"/>
      <c r="B311" s="142"/>
      <c r="C311" s="142"/>
      <c r="D311" s="142"/>
      <c r="E311" s="142"/>
    </row>
    <row r="312" spans="1:5">
      <c r="A312" s="142"/>
      <c r="B312" s="142"/>
      <c r="C312" s="142"/>
      <c r="D312" s="142"/>
      <c r="E312" s="142"/>
    </row>
    <row r="313" spans="1:5">
      <c r="A313" s="142"/>
      <c r="B313" s="142"/>
      <c r="C313" s="142"/>
      <c r="D313" s="142"/>
      <c r="E313" s="142"/>
    </row>
    <row r="314" spans="1:5">
      <c r="A314" s="142"/>
      <c r="B314" s="142"/>
      <c r="C314" s="142"/>
      <c r="D314" s="142"/>
      <c r="E314" s="142"/>
    </row>
    <row r="315" spans="1:5">
      <c r="A315" s="142"/>
      <c r="B315" s="142"/>
      <c r="C315" s="142"/>
      <c r="D315" s="142"/>
      <c r="E315" s="142"/>
    </row>
    <row r="316" spans="1:5">
      <c r="A316" s="142"/>
      <c r="B316" s="142"/>
      <c r="C316" s="142"/>
      <c r="D316" s="142"/>
      <c r="E316" s="142"/>
    </row>
    <row r="317" spans="1:5">
      <c r="A317" s="142"/>
      <c r="B317" s="142"/>
      <c r="C317" s="142"/>
      <c r="D317" s="142"/>
      <c r="E317" s="142"/>
    </row>
    <row r="318" spans="1:5">
      <c r="A318" s="142"/>
      <c r="B318" s="142"/>
      <c r="C318" s="142"/>
      <c r="D318" s="142"/>
      <c r="E318" s="142"/>
    </row>
    <row r="319" spans="1:5">
      <c r="A319" s="142"/>
      <c r="B319" s="142"/>
      <c r="C319" s="142"/>
      <c r="D319" s="142"/>
      <c r="E319" s="142"/>
    </row>
    <row r="320" spans="1:5">
      <c r="A320" s="142"/>
      <c r="B320" s="142"/>
      <c r="C320" s="142"/>
      <c r="D320" s="142"/>
      <c r="E320" s="142"/>
    </row>
    <row r="321" spans="1:5">
      <c r="A321" s="142"/>
      <c r="B321" s="142"/>
      <c r="C321" s="142"/>
      <c r="D321" s="142"/>
      <c r="E321" s="142"/>
    </row>
    <row r="322" spans="1:5">
      <c r="A322" s="142"/>
      <c r="B322" s="142"/>
      <c r="C322" s="142"/>
      <c r="D322" s="142"/>
      <c r="E322" s="142"/>
    </row>
    <row r="323" spans="1:5">
      <c r="A323" s="142"/>
      <c r="B323" s="142"/>
      <c r="C323" s="142"/>
      <c r="D323" s="142"/>
      <c r="E323" s="142"/>
    </row>
    <row r="324" spans="1:5">
      <c r="A324" s="142"/>
      <c r="B324" s="142"/>
      <c r="C324" s="142"/>
      <c r="D324" s="142"/>
      <c r="E324" s="142"/>
    </row>
    <row r="325" spans="1:5">
      <c r="A325" s="142"/>
      <c r="B325" s="142"/>
      <c r="C325" s="142"/>
      <c r="D325" s="142"/>
      <c r="E325" s="142"/>
    </row>
    <row r="326" spans="1:5">
      <c r="A326" s="142"/>
      <c r="B326" s="142"/>
      <c r="C326" s="142"/>
      <c r="D326" s="142"/>
      <c r="E326" s="142"/>
    </row>
    <row r="327" spans="1:5">
      <c r="A327" s="142"/>
      <c r="B327" s="142"/>
      <c r="C327" s="142"/>
      <c r="D327" s="142"/>
      <c r="E327" s="142"/>
    </row>
    <row r="328" spans="1:5">
      <c r="A328" s="142"/>
      <c r="B328" s="142"/>
      <c r="C328" s="142"/>
      <c r="D328" s="142"/>
      <c r="E328" s="142"/>
    </row>
    <row r="329" spans="1:5">
      <c r="A329" s="142"/>
      <c r="B329" s="142"/>
      <c r="C329" s="142"/>
      <c r="D329" s="142"/>
      <c r="E329" s="142"/>
    </row>
    <row r="330" spans="1:5">
      <c r="A330" s="142"/>
      <c r="B330" s="142"/>
      <c r="C330" s="142"/>
      <c r="D330" s="142"/>
      <c r="E330" s="142"/>
    </row>
    <row r="331" spans="1:5">
      <c r="A331" s="142"/>
      <c r="B331" s="142"/>
      <c r="C331" s="142"/>
      <c r="D331" s="142"/>
      <c r="E331" s="142"/>
    </row>
    <row r="332" spans="1:5">
      <c r="A332" s="142"/>
      <c r="B332" s="142"/>
      <c r="C332" s="142"/>
      <c r="D332" s="142"/>
      <c r="E332" s="142"/>
    </row>
    <row r="333" spans="1:5">
      <c r="A333" s="142"/>
      <c r="B333" s="142"/>
      <c r="C333" s="142"/>
      <c r="D333" s="142"/>
      <c r="E333" s="142"/>
    </row>
    <row r="334" spans="1:5">
      <c r="A334" s="142"/>
      <c r="B334" s="142"/>
      <c r="C334" s="142"/>
      <c r="D334" s="142"/>
      <c r="E334" s="142"/>
    </row>
    <row r="335" spans="1:5">
      <c r="A335" s="142"/>
      <c r="B335" s="142"/>
      <c r="C335" s="142"/>
      <c r="D335" s="142"/>
      <c r="E335" s="142"/>
    </row>
    <row r="336" spans="1:5">
      <c r="A336" s="142"/>
      <c r="B336" s="142"/>
      <c r="C336" s="142"/>
      <c r="D336" s="142"/>
      <c r="E336" s="142"/>
    </row>
    <row r="337" spans="1:5">
      <c r="A337" s="142"/>
      <c r="B337" s="142"/>
      <c r="C337" s="142"/>
      <c r="D337" s="142"/>
      <c r="E337" s="142"/>
    </row>
    <row r="338" spans="1:5">
      <c r="A338" s="142"/>
      <c r="B338" s="142"/>
      <c r="C338" s="142"/>
      <c r="D338" s="142"/>
      <c r="E338" s="142"/>
    </row>
    <row r="339" spans="1:5">
      <c r="A339" s="142"/>
      <c r="B339" s="142"/>
      <c r="C339" s="142"/>
      <c r="D339" s="142"/>
      <c r="E339" s="142"/>
    </row>
    <row r="340" spans="1:5">
      <c r="A340" s="142"/>
      <c r="B340" s="142"/>
      <c r="C340" s="142"/>
      <c r="D340" s="142"/>
      <c r="E340" s="142"/>
    </row>
    <row r="341" spans="1:5">
      <c r="A341" s="142"/>
      <c r="B341" s="142"/>
      <c r="C341" s="142"/>
      <c r="D341" s="142"/>
      <c r="E341" s="142"/>
    </row>
    <row r="342" spans="1:5">
      <c r="A342" s="142"/>
      <c r="B342" s="142"/>
      <c r="C342" s="142"/>
      <c r="D342" s="142"/>
      <c r="E342" s="142"/>
    </row>
    <row r="343" spans="1:5">
      <c r="A343" s="142"/>
      <c r="B343" s="142"/>
      <c r="C343" s="142"/>
      <c r="D343" s="142"/>
      <c r="E343" s="142"/>
    </row>
    <row r="344" spans="1:5">
      <c r="A344" s="142"/>
      <c r="B344" s="142"/>
      <c r="C344" s="142"/>
      <c r="D344" s="142"/>
      <c r="E344" s="142"/>
    </row>
    <row r="345" spans="1:5">
      <c r="A345" s="142"/>
      <c r="B345" s="142"/>
      <c r="C345" s="142"/>
      <c r="D345" s="142"/>
      <c r="E345" s="142"/>
    </row>
    <row r="346" spans="1:5">
      <c r="A346" s="142"/>
      <c r="B346" s="142"/>
      <c r="C346" s="142"/>
      <c r="D346" s="142"/>
      <c r="E346" s="142"/>
    </row>
    <row r="347" spans="1:5">
      <c r="A347" s="142"/>
      <c r="B347" s="142"/>
      <c r="C347" s="142"/>
      <c r="D347" s="142"/>
      <c r="E347" s="142"/>
    </row>
    <row r="348" spans="1:5">
      <c r="A348" s="142"/>
      <c r="B348" s="142"/>
      <c r="C348" s="142"/>
      <c r="D348" s="142"/>
      <c r="E348" s="142"/>
    </row>
    <row r="349" spans="1:5">
      <c r="A349" s="142"/>
      <c r="B349" s="142"/>
      <c r="C349" s="142"/>
      <c r="D349" s="142"/>
      <c r="E349" s="142"/>
    </row>
    <row r="350" spans="1:5">
      <c r="A350" s="142"/>
      <c r="B350" s="142"/>
      <c r="C350" s="142"/>
      <c r="D350" s="142"/>
      <c r="E350" s="142"/>
    </row>
    <row r="351" spans="1:5">
      <c r="A351" s="142"/>
      <c r="B351" s="142"/>
      <c r="C351" s="142"/>
      <c r="D351" s="142"/>
      <c r="E351" s="142"/>
    </row>
    <row r="352" spans="1:5">
      <c r="A352" s="142"/>
      <c r="B352" s="142"/>
      <c r="C352" s="142"/>
      <c r="D352" s="142"/>
      <c r="E352" s="142"/>
    </row>
    <row r="353" spans="1:5">
      <c r="A353" s="142"/>
      <c r="B353" s="142"/>
      <c r="C353" s="142"/>
      <c r="D353" s="142"/>
      <c r="E353" s="142"/>
    </row>
    <row r="354" spans="1:5">
      <c r="A354" s="142"/>
      <c r="B354" s="142"/>
      <c r="C354" s="142"/>
      <c r="D354" s="142"/>
      <c r="E354" s="142"/>
    </row>
    <row r="355" spans="1:5">
      <c r="A355" s="142"/>
      <c r="B355" s="142"/>
      <c r="C355" s="142"/>
      <c r="D355" s="142"/>
      <c r="E355" s="142"/>
    </row>
    <row r="356" spans="1:5">
      <c r="A356" s="142"/>
      <c r="B356" s="142"/>
      <c r="C356" s="142"/>
      <c r="D356" s="142"/>
      <c r="E356" s="142"/>
    </row>
    <row r="357" spans="1:5">
      <c r="A357" s="142"/>
      <c r="B357" s="142"/>
      <c r="C357" s="142"/>
      <c r="D357" s="142"/>
      <c r="E357" s="142"/>
    </row>
    <row r="358" spans="1:5">
      <c r="A358" s="142"/>
      <c r="B358" s="142"/>
      <c r="C358" s="142"/>
      <c r="D358" s="142"/>
      <c r="E358" s="142"/>
    </row>
    <row r="359" spans="1:5">
      <c r="A359" s="142"/>
      <c r="B359" s="142"/>
      <c r="C359" s="142"/>
      <c r="D359" s="142"/>
      <c r="E359" s="142"/>
    </row>
    <row r="360" spans="1:5">
      <c r="A360" s="142"/>
      <c r="B360" s="142"/>
      <c r="C360" s="142"/>
      <c r="D360" s="142"/>
      <c r="E360" s="142"/>
    </row>
    <row r="361" spans="1:5">
      <c r="A361" s="142"/>
      <c r="B361" s="142"/>
      <c r="C361" s="142"/>
      <c r="D361" s="142"/>
      <c r="E361" s="142"/>
    </row>
    <row r="362" spans="1:5">
      <c r="A362" s="142"/>
      <c r="B362" s="142"/>
      <c r="C362" s="142"/>
      <c r="D362" s="142"/>
      <c r="E362" s="142"/>
    </row>
    <row r="363" spans="1:5">
      <c r="A363" s="142"/>
      <c r="B363" s="142"/>
      <c r="C363" s="142"/>
      <c r="D363" s="142"/>
      <c r="E363" s="142"/>
    </row>
    <row r="364" spans="1:5">
      <c r="A364" s="142"/>
      <c r="B364" s="142"/>
      <c r="C364" s="142"/>
      <c r="D364" s="142"/>
      <c r="E364" s="142"/>
    </row>
    <row r="365" spans="1:5">
      <c r="A365" s="142"/>
      <c r="B365" s="142"/>
      <c r="C365" s="142"/>
      <c r="D365" s="142"/>
      <c r="E365" s="142"/>
    </row>
    <row r="366" spans="1:5">
      <c r="A366" s="142"/>
      <c r="B366" s="142"/>
      <c r="C366" s="142"/>
      <c r="D366" s="142"/>
      <c r="E366" s="142"/>
    </row>
    <row r="367" spans="1:5">
      <c r="A367" s="142"/>
      <c r="B367" s="142"/>
      <c r="C367" s="142"/>
      <c r="D367" s="142"/>
      <c r="E367" s="142"/>
    </row>
    <row r="368" spans="1:5">
      <c r="A368" s="142"/>
      <c r="B368" s="142"/>
      <c r="C368" s="142"/>
      <c r="D368" s="142"/>
      <c r="E368" s="142"/>
    </row>
    <row r="369" spans="1:5">
      <c r="A369" s="142"/>
      <c r="B369" s="142"/>
      <c r="C369" s="142"/>
      <c r="D369" s="142"/>
      <c r="E369" s="142"/>
    </row>
    <row r="370" spans="1:5">
      <c r="A370" s="142"/>
      <c r="B370" s="142"/>
      <c r="C370" s="142"/>
      <c r="D370" s="142"/>
      <c r="E370" s="142"/>
    </row>
    <row r="371" spans="1:5">
      <c r="A371" s="142"/>
      <c r="B371" s="142"/>
      <c r="C371" s="142"/>
      <c r="D371" s="142"/>
      <c r="E371" s="142"/>
    </row>
    <row r="372" spans="1:5">
      <c r="A372" s="142"/>
      <c r="B372" s="142"/>
      <c r="C372" s="142"/>
      <c r="D372" s="142"/>
      <c r="E372" s="142"/>
    </row>
    <row r="373" spans="1:5">
      <c r="A373" s="142"/>
      <c r="B373" s="142"/>
      <c r="C373" s="142"/>
      <c r="D373" s="142"/>
      <c r="E373" s="142"/>
    </row>
    <row r="374" spans="1:5">
      <c r="A374" s="142"/>
      <c r="B374" s="142"/>
      <c r="C374" s="142"/>
      <c r="D374" s="142"/>
      <c r="E374" s="142"/>
    </row>
    <row r="375" spans="1:5">
      <c r="A375" s="142"/>
      <c r="B375" s="142"/>
      <c r="C375" s="142"/>
      <c r="D375" s="142"/>
      <c r="E375" s="142"/>
    </row>
    <row r="376" spans="1:5">
      <c r="A376" s="142"/>
      <c r="B376" s="142"/>
      <c r="C376" s="142"/>
      <c r="D376" s="142"/>
      <c r="E376" s="142"/>
    </row>
    <row r="377" spans="1:5">
      <c r="A377" s="142"/>
      <c r="B377" s="142"/>
      <c r="C377" s="142"/>
      <c r="D377" s="142"/>
      <c r="E377" s="142"/>
    </row>
    <row r="378" spans="1:5">
      <c r="A378" s="142"/>
      <c r="B378" s="142"/>
      <c r="C378" s="142"/>
      <c r="D378" s="142"/>
      <c r="E378" s="142"/>
    </row>
    <row r="379" spans="1:5">
      <c r="A379" s="142"/>
      <c r="B379" s="142"/>
      <c r="C379" s="142"/>
      <c r="D379" s="142"/>
      <c r="E379" s="142"/>
    </row>
    <row r="380" spans="1:5">
      <c r="A380" s="142"/>
      <c r="B380" s="142"/>
      <c r="C380" s="142"/>
      <c r="D380" s="142"/>
      <c r="E380" s="142"/>
    </row>
    <row r="381" spans="1:5">
      <c r="A381" s="142"/>
      <c r="B381" s="142"/>
      <c r="C381" s="142"/>
      <c r="D381" s="142"/>
      <c r="E381" s="142"/>
    </row>
    <row r="382" spans="1:5">
      <c r="A382" s="142"/>
      <c r="B382" s="142"/>
      <c r="C382" s="142"/>
      <c r="D382" s="142"/>
      <c r="E382" s="142"/>
    </row>
    <row r="383" spans="1:5">
      <c r="A383" s="142"/>
      <c r="B383" s="142"/>
      <c r="C383" s="142"/>
      <c r="D383" s="142"/>
      <c r="E383" s="142"/>
    </row>
    <row r="384" spans="1:5">
      <c r="A384" s="142"/>
      <c r="B384" s="142"/>
      <c r="C384" s="142"/>
      <c r="D384" s="142"/>
      <c r="E384" s="142"/>
    </row>
    <row r="385" spans="1:5">
      <c r="A385" s="142"/>
      <c r="B385" s="142"/>
      <c r="C385" s="142"/>
      <c r="D385" s="142"/>
      <c r="E385" s="142"/>
    </row>
    <row r="386" spans="1:5">
      <c r="A386" s="142"/>
      <c r="B386" s="142"/>
      <c r="C386" s="142"/>
      <c r="D386" s="142"/>
      <c r="E386" s="142"/>
    </row>
    <row r="387" spans="1:5">
      <c r="A387" s="142"/>
      <c r="B387" s="142"/>
      <c r="C387" s="142"/>
      <c r="D387" s="142"/>
      <c r="E387" s="142"/>
    </row>
    <row r="388" spans="1:5">
      <c r="A388" s="142"/>
      <c r="B388" s="142"/>
      <c r="C388" s="142"/>
      <c r="D388" s="142"/>
      <c r="E388" s="142"/>
    </row>
    <row r="389" spans="1:5">
      <c r="A389" s="142"/>
      <c r="B389" s="142"/>
      <c r="C389" s="142"/>
      <c r="D389" s="142"/>
      <c r="E389" s="142"/>
    </row>
    <row r="390" spans="1:5">
      <c r="A390" s="142"/>
      <c r="B390" s="142"/>
      <c r="C390" s="142"/>
      <c r="D390" s="142"/>
      <c r="E390" s="142"/>
    </row>
    <row r="391" spans="1:5">
      <c r="A391" s="142"/>
      <c r="B391" s="142"/>
      <c r="C391" s="142"/>
      <c r="D391" s="142"/>
      <c r="E391" s="142"/>
    </row>
    <row r="392" spans="1:5">
      <c r="A392" s="142"/>
      <c r="B392" s="142"/>
      <c r="C392" s="142"/>
      <c r="D392" s="142"/>
      <c r="E392" s="142"/>
    </row>
    <row r="393" spans="1:5">
      <c r="A393" s="142"/>
      <c r="B393" s="142"/>
      <c r="C393" s="142"/>
      <c r="D393" s="142"/>
      <c r="E393" s="142"/>
    </row>
    <row r="394" spans="1:5">
      <c r="A394" s="142"/>
      <c r="B394" s="142"/>
      <c r="C394" s="142"/>
      <c r="D394" s="142"/>
      <c r="E394" s="142"/>
    </row>
    <row r="395" spans="1:5">
      <c r="A395" s="142"/>
      <c r="B395" s="142"/>
      <c r="C395" s="142"/>
      <c r="D395" s="142"/>
      <c r="E395" s="142"/>
    </row>
    <row r="396" spans="1:5">
      <c r="A396" s="142"/>
      <c r="B396" s="142"/>
      <c r="C396" s="142"/>
      <c r="D396" s="142"/>
      <c r="E396" s="142"/>
    </row>
    <row r="397" spans="1:5">
      <c r="A397" s="142"/>
      <c r="B397" s="142"/>
      <c r="C397" s="142"/>
      <c r="D397" s="142"/>
      <c r="E397" s="142"/>
    </row>
    <row r="398" spans="1:5">
      <c r="A398" s="142"/>
      <c r="B398" s="142"/>
      <c r="C398" s="142"/>
      <c r="D398" s="142"/>
      <c r="E398" s="142"/>
    </row>
    <row r="399" spans="1:5">
      <c r="A399" s="142"/>
      <c r="B399" s="142"/>
      <c r="C399" s="142"/>
      <c r="D399" s="142"/>
      <c r="E399" s="142"/>
    </row>
    <row r="400" spans="1:5">
      <c r="A400" s="142"/>
      <c r="B400" s="142"/>
      <c r="C400" s="142"/>
      <c r="D400" s="142"/>
      <c r="E400" s="142"/>
    </row>
    <row r="401" spans="1:5">
      <c r="A401" s="142"/>
      <c r="B401" s="142"/>
      <c r="C401" s="142"/>
      <c r="D401" s="142"/>
      <c r="E401" s="142"/>
    </row>
    <row r="402" spans="1:5">
      <c r="A402" s="142"/>
      <c r="B402" s="142"/>
      <c r="C402" s="142"/>
      <c r="D402" s="142"/>
      <c r="E402" s="142"/>
    </row>
    <row r="403" spans="1:5">
      <c r="A403" s="142"/>
      <c r="B403" s="142"/>
      <c r="C403" s="142"/>
      <c r="D403" s="142"/>
      <c r="E403" s="142"/>
    </row>
    <row r="404" spans="1:5">
      <c r="A404" s="142"/>
      <c r="B404" s="142"/>
      <c r="C404" s="142"/>
      <c r="D404" s="142"/>
      <c r="E404" s="142"/>
    </row>
    <row r="405" spans="1:5">
      <c r="A405" s="142"/>
      <c r="B405" s="142"/>
      <c r="C405" s="142"/>
      <c r="D405" s="142"/>
      <c r="E405" s="142"/>
    </row>
    <row r="406" spans="1:5">
      <c r="A406" s="142"/>
      <c r="B406" s="142"/>
      <c r="C406" s="142"/>
      <c r="D406" s="142"/>
      <c r="E406" s="142"/>
    </row>
    <row r="407" spans="1:5">
      <c r="A407" s="142"/>
      <c r="B407" s="142"/>
      <c r="C407" s="142"/>
      <c r="D407" s="142"/>
      <c r="E407" s="142"/>
    </row>
    <row r="408" spans="1:5">
      <c r="A408" s="142"/>
      <c r="B408" s="142"/>
      <c r="C408" s="142"/>
      <c r="D408" s="142"/>
      <c r="E408" s="142"/>
    </row>
    <row r="409" spans="1:5">
      <c r="A409" s="142"/>
      <c r="B409" s="142"/>
      <c r="C409" s="142"/>
      <c r="D409" s="142"/>
      <c r="E409" s="142"/>
    </row>
    <row r="410" spans="1:5">
      <c r="A410" s="142"/>
      <c r="B410" s="142"/>
      <c r="C410" s="142"/>
      <c r="D410" s="142"/>
      <c r="E410" s="142"/>
    </row>
    <row r="411" spans="1:5">
      <c r="A411" s="142"/>
      <c r="B411" s="142"/>
      <c r="C411" s="142"/>
      <c r="D411" s="142"/>
      <c r="E411" s="142"/>
    </row>
    <row r="412" spans="1:5">
      <c r="A412" s="142"/>
      <c r="B412" s="142"/>
      <c r="C412" s="142"/>
      <c r="D412" s="142"/>
      <c r="E412" s="142"/>
    </row>
    <row r="413" spans="1:5">
      <c r="A413" s="142"/>
      <c r="B413" s="142"/>
      <c r="C413" s="142"/>
      <c r="D413" s="142"/>
      <c r="E413" s="142"/>
    </row>
    <row r="414" spans="1:5">
      <c r="A414" s="142"/>
      <c r="B414" s="142"/>
      <c r="C414" s="142"/>
      <c r="D414" s="142"/>
      <c r="E414" s="142"/>
    </row>
    <row r="415" spans="1:5">
      <c r="A415" s="142"/>
      <c r="B415" s="142"/>
      <c r="C415" s="142"/>
      <c r="D415" s="142"/>
      <c r="E415" s="142"/>
    </row>
    <row r="416" spans="1:5">
      <c r="A416" s="142"/>
      <c r="B416" s="142"/>
      <c r="C416" s="142"/>
      <c r="D416" s="142"/>
      <c r="E416" s="142"/>
    </row>
    <row r="417" spans="1:5">
      <c r="A417" s="142"/>
      <c r="B417" s="142"/>
      <c r="C417" s="142"/>
      <c r="D417" s="142"/>
      <c r="E417" s="142"/>
    </row>
    <row r="418" spans="1:5">
      <c r="A418" s="142"/>
      <c r="B418" s="142"/>
      <c r="C418" s="142"/>
      <c r="D418" s="142"/>
      <c r="E418" s="142"/>
    </row>
    <row r="419" spans="1:5">
      <c r="A419" s="142"/>
      <c r="B419" s="142"/>
      <c r="C419" s="142"/>
      <c r="D419" s="142"/>
      <c r="E419" s="142"/>
    </row>
    <row r="420" spans="1:5">
      <c r="A420" s="142"/>
      <c r="B420" s="142"/>
      <c r="C420" s="142"/>
      <c r="D420" s="142"/>
      <c r="E420" s="142"/>
    </row>
    <row r="421" spans="1:5">
      <c r="A421" s="142"/>
      <c r="B421" s="142"/>
      <c r="C421" s="142"/>
      <c r="D421" s="142"/>
      <c r="E421" s="142"/>
    </row>
    <row r="422" spans="1:5">
      <c r="A422" s="142"/>
      <c r="B422" s="142"/>
      <c r="C422" s="142"/>
      <c r="D422" s="142"/>
      <c r="E422" s="142"/>
    </row>
    <row r="423" spans="1:5">
      <c r="A423" s="142"/>
      <c r="B423" s="142"/>
      <c r="C423" s="142"/>
      <c r="D423" s="142"/>
      <c r="E423" s="142"/>
    </row>
    <row r="424" spans="1:5">
      <c r="A424" s="142"/>
      <c r="B424" s="142"/>
      <c r="C424" s="142"/>
      <c r="D424" s="142"/>
      <c r="E424" s="142"/>
    </row>
    <row r="425" spans="1:5">
      <c r="A425" s="142"/>
      <c r="B425" s="142"/>
      <c r="C425" s="142"/>
      <c r="D425" s="142"/>
      <c r="E425" s="142"/>
    </row>
    <row r="426" spans="1:5">
      <c r="A426" s="142"/>
      <c r="B426" s="142"/>
      <c r="C426" s="142"/>
      <c r="D426" s="142"/>
      <c r="E426" s="142"/>
    </row>
    <row r="427" spans="1:5">
      <c r="A427" s="142"/>
      <c r="B427" s="142"/>
      <c r="C427" s="142"/>
      <c r="D427" s="142"/>
      <c r="E427" s="142"/>
    </row>
    <row r="428" spans="1:5">
      <c r="A428" s="142"/>
      <c r="B428" s="142"/>
      <c r="C428" s="142"/>
      <c r="D428" s="142"/>
      <c r="E428" s="142"/>
    </row>
    <row r="429" spans="1:5">
      <c r="A429" s="142"/>
      <c r="B429" s="142"/>
      <c r="C429" s="142"/>
      <c r="D429" s="142"/>
      <c r="E429" s="142"/>
    </row>
    <row r="430" spans="1:5">
      <c r="A430" s="142"/>
      <c r="B430" s="142"/>
      <c r="C430" s="142"/>
      <c r="D430" s="142"/>
      <c r="E430" s="142"/>
    </row>
    <row r="431" spans="1:5">
      <c r="A431" s="142"/>
      <c r="B431" s="142"/>
      <c r="C431" s="142"/>
      <c r="D431" s="142"/>
      <c r="E431" s="142"/>
    </row>
    <row r="432" spans="1:5">
      <c r="A432" s="142"/>
      <c r="B432" s="142"/>
      <c r="C432" s="142"/>
      <c r="D432" s="142"/>
      <c r="E432" s="142"/>
    </row>
    <row r="433" spans="1:5">
      <c r="A433" s="142"/>
      <c r="B433" s="142"/>
      <c r="C433" s="142"/>
      <c r="D433" s="142"/>
      <c r="E433" s="142"/>
    </row>
    <row r="434" spans="1:5">
      <c r="A434" s="142"/>
      <c r="B434" s="142"/>
      <c r="C434" s="142"/>
      <c r="D434" s="142"/>
      <c r="E434" s="142"/>
    </row>
    <row r="435" spans="1:5">
      <c r="A435" s="142"/>
      <c r="B435" s="142"/>
      <c r="C435" s="142"/>
      <c r="D435" s="142"/>
      <c r="E435" s="142"/>
    </row>
    <row r="436" spans="1:5">
      <c r="A436" s="142"/>
      <c r="B436" s="142"/>
      <c r="C436" s="142"/>
      <c r="D436" s="142"/>
      <c r="E436" s="142"/>
    </row>
    <row r="437" spans="1:5">
      <c r="A437" s="142"/>
      <c r="B437" s="142"/>
      <c r="C437" s="142"/>
      <c r="D437" s="142"/>
      <c r="E437" s="142"/>
    </row>
    <row r="438" spans="1:5">
      <c r="A438" s="142"/>
      <c r="B438" s="142"/>
      <c r="C438" s="142"/>
      <c r="D438" s="142"/>
      <c r="E438" s="142"/>
    </row>
    <row r="439" spans="1:5">
      <c r="A439" s="142"/>
      <c r="B439" s="142"/>
      <c r="C439" s="142"/>
      <c r="D439" s="142"/>
      <c r="E439" s="142"/>
    </row>
    <row r="440" spans="1:5">
      <c r="A440" s="142"/>
      <c r="B440" s="142"/>
      <c r="C440" s="142"/>
      <c r="D440" s="142"/>
      <c r="E440" s="142"/>
    </row>
    <row r="441" spans="1:5">
      <c r="A441" s="142"/>
      <c r="B441" s="142"/>
      <c r="C441" s="142"/>
      <c r="D441" s="142"/>
      <c r="E441" s="142"/>
    </row>
    <row r="442" spans="1:5">
      <c r="A442" s="142"/>
      <c r="B442" s="142"/>
      <c r="C442" s="142"/>
      <c r="D442" s="142"/>
      <c r="E442" s="142"/>
    </row>
    <row r="443" spans="1:5">
      <c r="A443" s="142"/>
      <c r="B443" s="142"/>
      <c r="C443" s="142"/>
      <c r="D443" s="142"/>
      <c r="E443" s="142"/>
    </row>
    <row r="444" spans="1:5">
      <c r="A444" s="142"/>
      <c r="B444" s="142"/>
      <c r="C444" s="142"/>
      <c r="D444" s="142"/>
      <c r="E444" s="142"/>
    </row>
    <row r="445" spans="1:5">
      <c r="A445" s="142"/>
      <c r="B445" s="142"/>
      <c r="C445" s="142"/>
      <c r="D445" s="142"/>
      <c r="E445" s="142"/>
    </row>
    <row r="446" spans="1:5">
      <c r="A446" s="142"/>
      <c r="B446" s="142"/>
      <c r="C446" s="142"/>
      <c r="D446" s="142"/>
      <c r="E446" s="142"/>
    </row>
    <row r="447" spans="1:5">
      <c r="A447" s="142"/>
      <c r="B447" s="142"/>
      <c r="C447" s="142"/>
      <c r="D447" s="142"/>
      <c r="E447" s="142"/>
    </row>
    <row r="448" spans="1:5">
      <c r="A448" s="142"/>
      <c r="B448" s="142"/>
      <c r="C448" s="142"/>
      <c r="D448" s="142"/>
      <c r="E448" s="142"/>
    </row>
    <row r="449" spans="1:5">
      <c r="A449" s="142"/>
      <c r="B449" s="142"/>
      <c r="C449" s="142"/>
      <c r="D449" s="142"/>
      <c r="E449" s="142"/>
    </row>
    <row r="450" spans="1:5">
      <c r="A450" s="142"/>
      <c r="B450" s="142"/>
      <c r="C450" s="142"/>
      <c r="D450" s="142"/>
      <c r="E450" s="142"/>
    </row>
    <row r="451" spans="1:5">
      <c r="A451" s="142"/>
      <c r="B451" s="142"/>
      <c r="C451" s="142"/>
      <c r="D451" s="142"/>
      <c r="E451" s="142"/>
    </row>
    <row r="452" spans="1:5">
      <c r="A452" s="142"/>
      <c r="B452" s="142"/>
      <c r="C452" s="142"/>
      <c r="D452" s="142"/>
      <c r="E452" s="142"/>
    </row>
    <row r="453" spans="1:5">
      <c r="A453" s="142"/>
      <c r="B453" s="142"/>
      <c r="C453" s="142"/>
      <c r="D453" s="142"/>
      <c r="E453" s="142"/>
    </row>
    <row r="454" spans="1:5">
      <c r="A454" s="142"/>
      <c r="B454" s="142"/>
      <c r="C454" s="142"/>
      <c r="D454" s="142"/>
      <c r="E454" s="142"/>
    </row>
    <row r="455" spans="1:5">
      <c r="A455" s="142"/>
      <c r="B455" s="142"/>
      <c r="C455" s="142"/>
      <c r="D455" s="142"/>
      <c r="E455" s="142"/>
    </row>
    <row r="456" spans="1:5">
      <c r="A456" s="142"/>
      <c r="B456" s="142"/>
      <c r="C456" s="142"/>
      <c r="D456" s="142"/>
      <c r="E456" s="142"/>
    </row>
    <row r="457" spans="1:5">
      <c r="A457" s="142"/>
      <c r="B457" s="142"/>
      <c r="C457" s="142"/>
      <c r="D457" s="142"/>
      <c r="E457" s="142"/>
    </row>
    <row r="458" spans="1:5">
      <c r="A458" s="142"/>
      <c r="B458" s="142"/>
      <c r="C458" s="142"/>
      <c r="D458" s="142"/>
      <c r="E458" s="142"/>
    </row>
    <row r="459" spans="1:5">
      <c r="A459" s="142"/>
      <c r="B459" s="142"/>
      <c r="C459" s="142"/>
      <c r="D459" s="142"/>
      <c r="E459" s="142"/>
    </row>
    <row r="460" spans="1:5">
      <c r="A460" s="142"/>
      <c r="B460" s="142"/>
      <c r="C460" s="142"/>
      <c r="D460" s="142"/>
      <c r="E460" s="142"/>
    </row>
    <row r="461" spans="1:5">
      <c r="A461" s="142"/>
      <c r="B461" s="142"/>
      <c r="C461" s="142"/>
      <c r="D461" s="142"/>
      <c r="E461" s="142"/>
    </row>
    <row r="462" spans="1:5">
      <c r="A462" s="142"/>
      <c r="B462" s="142"/>
      <c r="C462" s="142"/>
      <c r="D462" s="142"/>
      <c r="E462" s="142"/>
    </row>
    <row r="463" spans="1:5">
      <c r="A463" s="142"/>
      <c r="B463" s="142"/>
      <c r="C463" s="142"/>
      <c r="D463" s="142"/>
      <c r="E463" s="142"/>
    </row>
    <row r="464" spans="1:5">
      <c r="A464" s="142"/>
      <c r="B464" s="142"/>
      <c r="C464" s="142"/>
      <c r="D464" s="142"/>
      <c r="E464" s="142"/>
    </row>
    <row r="465" spans="1:5">
      <c r="A465" s="142"/>
      <c r="B465" s="142"/>
      <c r="C465" s="142"/>
      <c r="D465" s="142"/>
      <c r="E465" s="142"/>
    </row>
    <row r="466" spans="1:5">
      <c r="A466" s="142"/>
      <c r="B466" s="142"/>
      <c r="C466" s="142"/>
      <c r="D466" s="142"/>
      <c r="E466" s="142"/>
    </row>
    <row r="467" spans="1:5">
      <c r="A467" s="142"/>
      <c r="B467" s="142"/>
      <c r="C467" s="142"/>
      <c r="D467" s="142"/>
      <c r="E467" s="142"/>
    </row>
    <row r="468" spans="1:5">
      <c r="A468" s="142"/>
      <c r="B468" s="142"/>
      <c r="C468" s="142"/>
      <c r="D468" s="142"/>
      <c r="E468" s="142"/>
    </row>
    <row r="469" spans="1:5">
      <c r="A469" s="142"/>
      <c r="B469" s="142"/>
      <c r="C469" s="142"/>
      <c r="D469" s="142"/>
      <c r="E469" s="142"/>
    </row>
    <row r="470" spans="1:5">
      <c r="A470" s="142"/>
      <c r="B470" s="142"/>
      <c r="C470" s="142"/>
      <c r="D470" s="142"/>
      <c r="E470" s="142"/>
    </row>
    <row r="471" spans="1:5">
      <c r="A471" s="142"/>
      <c r="B471" s="142"/>
      <c r="C471" s="142"/>
      <c r="D471" s="142"/>
      <c r="E471" s="142"/>
    </row>
    <row r="472" spans="1:5">
      <c r="A472" s="142"/>
      <c r="B472" s="142"/>
      <c r="C472" s="142"/>
      <c r="D472" s="142"/>
      <c r="E472" s="142"/>
    </row>
    <row r="473" spans="1:5">
      <c r="A473" s="142"/>
      <c r="B473" s="142"/>
      <c r="C473" s="142"/>
      <c r="D473" s="142"/>
      <c r="E473" s="142"/>
    </row>
    <row r="474" spans="1:5">
      <c r="A474" s="142"/>
      <c r="B474" s="142"/>
      <c r="C474" s="142"/>
      <c r="D474" s="142"/>
      <c r="E474" s="142"/>
    </row>
    <row r="475" spans="1:5">
      <c r="A475" s="142"/>
      <c r="B475" s="142"/>
      <c r="C475" s="142"/>
      <c r="D475" s="142"/>
      <c r="E475" s="142"/>
    </row>
    <row r="476" spans="1:5">
      <c r="A476" s="142"/>
      <c r="B476" s="142"/>
      <c r="C476" s="142"/>
      <c r="D476" s="142"/>
      <c r="E476" s="142"/>
    </row>
    <row r="477" spans="1:5">
      <c r="A477" s="142"/>
      <c r="B477" s="142"/>
      <c r="C477" s="142"/>
      <c r="D477" s="142"/>
      <c r="E477" s="142"/>
    </row>
    <row r="478" spans="1:5">
      <c r="A478" s="142"/>
      <c r="B478" s="142"/>
      <c r="C478" s="142"/>
      <c r="D478" s="142"/>
      <c r="E478" s="142"/>
    </row>
    <row r="479" spans="1:5">
      <c r="A479" s="142"/>
      <c r="B479" s="142"/>
      <c r="C479" s="142"/>
      <c r="D479" s="142"/>
      <c r="E479" s="142"/>
    </row>
    <row r="480" spans="1:5">
      <c r="A480" s="142"/>
      <c r="B480" s="142"/>
      <c r="C480" s="142"/>
      <c r="D480" s="142"/>
      <c r="E480" s="142"/>
    </row>
    <row r="481" spans="1:5">
      <c r="A481" s="142"/>
      <c r="B481" s="142"/>
      <c r="C481" s="142"/>
      <c r="D481" s="142"/>
      <c r="E481" s="142"/>
    </row>
    <row r="482" spans="1:5">
      <c r="A482" s="142"/>
      <c r="B482" s="142"/>
      <c r="C482" s="142"/>
      <c r="D482" s="142"/>
      <c r="E482" s="142"/>
    </row>
    <row r="483" spans="1:5">
      <c r="A483" s="142"/>
      <c r="B483" s="142"/>
      <c r="C483" s="142"/>
      <c r="D483" s="142"/>
      <c r="E483" s="142"/>
    </row>
    <row r="484" spans="1:5">
      <c r="A484" s="142"/>
      <c r="B484" s="142"/>
      <c r="C484" s="142"/>
      <c r="D484" s="142"/>
      <c r="E484" s="142"/>
    </row>
    <row r="485" spans="1:5">
      <c r="A485" s="142"/>
      <c r="B485" s="142"/>
      <c r="C485" s="142"/>
      <c r="D485" s="142"/>
      <c r="E485" s="142"/>
    </row>
    <row r="486" spans="1:5">
      <c r="A486" s="142"/>
      <c r="B486" s="142"/>
      <c r="C486" s="142"/>
      <c r="D486" s="142"/>
      <c r="E486" s="142"/>
    </row>
    <row r="487" spans="1:5">
      <c r="A487" s="142"/>
      <c r="B487" s="142"/>
      <c r="C487" s="142"/>
      <c r="D487" s="142"/>
      <c r="E487" s="142"/>
    </row>
    <row r="488" spans="1:5">
      <c r="A488" s="142"/>
      <c r="B488" s="142"/>
      <c r="C488" s="142"/>
      <c r="D488" s="142"/>
      <c r="E488" s="142"/>
    </row>
    <row r="489" spans="1:5">
      <c r="A489" s="142"/>
      <c r="B489" s="142"/>
      <c r="C489" s="142"/>
      <c r="D489" s="142"/>
      <c r="E489" s="142"/>
    </row>
    <row r="490" spans="1:5">
      <c r="A490" s="142"/>
      <c r="B490" s="142"/>
      <c r="C490" s="142"/>
      <c r="D490" s="142"/>
      <c r="E490" s="142"/>
    </row>
    <row r="491" spans="1:5">
      <c r="A491" s="142"/>
      <c r="B491" s="142"/>
      <c r="C491" s="142"/>
      <c r="D491" s="142"/>
      <c r="E491" s="142"/>
    </row>
    <row r="492" spans="1:5">
      <c r="A492" s="142"/>
      <c r="B492" s="142"/>
      <c r="C492" s="142"/>
      <c r="D492" s="142"/>
      <c r="E492" s="142"/>
    </row>
    <row r="493" spans="1:5">
      <c r="A493" s="142"/>
      <c r="B493" s="142"/>
      <c r="C493" s="142"/>
      <c r="D493" s="142"/>
      <c r="E493" s="142"/>
    </row>
    <row r="494" spans="1:5">
      <c r="A494" s="142"/>
      <c r="B494" s="142"/>
      <c r="C494" s="142"/>
      <c r="D494" s="142"/>
      <c r="E494" s="142"/>
    </row>
    <row r="495" spans="1:5">
      <c r="A495" s="142"/>
      <c r="B495" s="142"/>
      <c r="C495" s="142"/>
      <c r="D495" s="142"/>
      <c r="E495" s="142"/>
    </row>
    <row r="496" spans="1:5">
      <c r="A496" s="142"/>
      <c r="B496" s="142"/>
      <c r="C496" s="142"/>
      <c r="D496" s="142"/>
      <c r="E496" s="142"/>
    </row>
    <row r="497" spans="1:5">
      <c r="A497" s="142"/>
      <c r="B497" s="142"/>
      <c r="C497" s="142"/>
      <c r="D497" s="142"/>
      <c r="E497" s="142"/>
    </row>
    <row r="498" spans="1:5">
      <c r="A498" s="142"/>
      <c r="B498" s="142"/>
      <c r="C498" s="142"/>
      <c r="D498" s="142"/>
      <c r="E498" s="142"/>
    </row>
    <row r="499" spans="1:5">
      <c r="A499" s="142"/>
      <c r="B499" s="142"/>
      <c r="C499" s="142"/>
      <c r="D499" s="142"/>
      <c r="E499" s="142"/>
    </row>
    <row r="500" spans="1:5">
      <c r="A500" s="142"/>
      <c r="B500" s="142"/>
      <c r="C500" s="142"/>
      <c r="D500" s="142"/>
      <c r="E500" s="142"/>
    </row>
    <row r="501" spans="1:5">
      <c r="A501" s="142"/>
      <c r="B501" s="142"/>
      <c r="C501" s="142"/>
      <c r="D501" s="142"/>
      <c r="E501" s="142"/>
    </row>
    <row r="502" spans="1:5">
      <c r="A502" s="142"/>
      <c r="B502" s="142"/>
      <c r="C502" s="142"/>
      <c r="D502" s="142"/>
      <c r="E502" s="142"/>
    </row>
    <row r="503" spans="1:5">
      <c r="A503" s="142"/>
      <c r="B503" s="142"/>
      <c r="C503" s="142"/>
      <c r="D503" s="142"/>
      <c r="E503" s="142"/>
    </row>
    <row r="504" spans="1:5">
      <c r="A504" s="142"/>
      <c r="B504" s="142"/>
      <c r="C504" s="142"/>
      <c r="D504" s="142"/>
      <c r="E504" s="142"/>
    </row>
    <row r="505" spans="1:5">
      <c r="A505" s="142"/>
      <c r="B505" s="142"/>
      <c r="C505" s="142"/>
      <c r="D505" s="142"/>
      <c r="E505" s="142"/>
    </row>
    <row r="506" spans="1:5">
      <c r="A506" s="142"/>
      <c r="B506" s="142"/>
      <c r="C506" s="142"/>
      <c r="D506" s="142"/>
      <c r="E506" s="142"/>
    </row>
    <row r="507" spans="1:5">
      <c r="A507" s="142"/>
      <c r="B507" s="142"/>
      <c r="C507" s="142"/>
      <c r="D507" s="142"/>
      <c r="E507" s="142"/>
    </row>
    <row r="508" spans="1:5">
      <c r="A508" s="142"/>
      <c r="B508" s="142"/>
      <c r="C508" s="142"/>
      <c r="D508" s="142"/>
      <c r="E508" s="142"/>
    </row>
    <row r="509" spans="1:5">
      <c r="A509" s="142"/>
      <c r="B509" s="142"/>
      <c r="C509" s="142"/>
      <c r="D509" s="142"/>
      <c r="E509" s="142"/>
    </row>
    <row r="510" spans="1:5">
      <c r="A510" s="142"/>
      <c r="B510" s="142"/>
      <c r="C510" s="142"/>
      <c r="D510" s="142"/>
      <c r="E510" s="142"/>
    </row>
    <row r="511" spans="1:5">
      <c r="A511" s="142"/>
      <c r="B511" s="142"/>
      <c r="C511" s="142"/>
      <c r="D511" s="142"/>
      <c r="E511" s="142"/>
    </row>
    <row r="512" spans="1:5">
      <c r="A512" s="142"/>
      <c r="B512" s="142"/>
      <c r="C512" s="142"/>
      <c r="D512" s="142"/>
      <c r="E512" s="142"/>
    </row>
    <row r="513" spans="1:5">
      <c r="A513" s="142"/>
      <c r="B513" s="142"/>
      <c r="C513" s="142"/>
      <c r="D513" s="142"/>
      <c r="E513" s="142"/>
    </row>
    <row r="514" spans="1:5">
      <c r="A514" s="142"/>
      <c r="B514" s="142"/>
      <c r="C514" s="142"/>
      <c r="D514" s="142"/>
      <c r="E514" s="142"/>
    </row>
    <row r="515" spans="1:5">
      <c r="A515" s="142"/>
      <c r="B515" s="142"/>
      <c r="C515" s="142"/>
      <c r="D515" s="142"/>
      <c r="E515" s="142"/>
    </row>
    <row r="516" spans="1:5">
      <c r="A516" s="142"/>
      <c r="B516" s="142"/>
      <c r="C516" s="142"/>
      <c r="D516" s="142"/>
      <c r="E516" s="142"/>
    </row>
    <row r="517" spans="1:5">
      <c r="A517" s="142"/>
      <c r="B517" s="142"/>
      <c r="C517" s="142"/>
      <c r="D517" s="142"/>
      <c r="E517" s="142"/>
    </row>
    <row r="518" spans="1:5">
      <c r="A518" s="142"/>
      <c r="B518" s="142"/>
      <c r="C518" s="142"/>
      <c r="D518" s="142"/>
      <c r="E518" s="142"/>
    </row>
    <row r="519" spans="1:5">
      <c r="A519" s="142"/>
      <c r="B519" s="142"/>
      <c r="C519" s="142"/>
      <c r="D519" s="142"/>
      <c r="E519" s="142"/>
    </row>
    <row r="520" spans="1:5">
      <c r="A520" s="142"/>
      <c r="B520" s="142"/>
      <c r="C520" s="142"/>
      <c r="D520" s="142"/>
      <c r="E520" s="142"/>
    </row>
    <row r="521" spans="1:5">
      <c r="A521" s="142"/>
      <c r="B521" s="142"/>
      <c r="C521" s="142"/>
      <c r="D521" s="142"/>
      <c r="E521" s="142"/>
    </row>
    <row r="522" spans="1:5">
      <c r="A522" s="142"/>
      <c r="B522" s="142"/>
      <c r="C522" s="142"/>
      <c r="D522" s="142"/>
      <c r="E522" s="142"/>
    </row>
    <row r="523" spans="1:5">
      <c r="A523" s="142"/>
      <c r="B523" s="142"/>
      <c r="C523" s="142"/>
      <c r="D523" s="142"/>
      <c r="E523" s="142"/>
    </row>
    <row r="524" spans="1:5">
      <c r="A524" s="142"/>
      <c r="B524" s="142"/>
      <c r="C524" s="142"/>
      <c r="D524" s="142"/>
      <c r="E524" s="142"/>
    </row>
    <row r="525" spans="1:5">
      <c r="A525" s="142"/>
      <c r="B525" s="142"/>
      <c r="C525" s="142"/>
      <c r="D525" s="142"/>
      <c r="E525" s="142"/>
    </row>
    <row r="526" spans="1:5">
      <c r="A526" s="142"/>
      <c r="B526" s="142"/>
      <c r="C526" s="142"/>
      <c r="D526" s="142"/>
      <c r="E526" s="142"/>
    </row>
    <row r="527" spans="1:5">
      <c r="A527" s="142"/>
      <c r="B527" s="142"/>
      <c r="C527" s="142"/>
      <c r="D527" s="142"/>
      <c r="E527" s="142"/>
    </row>
    <row r="528" spans="1:5">
      <c r="A528" s="142"/>
      <c r="B528" s="142"/>
      <c r="C528" s="142"/>
      <c r="D528" s="142"/>
      <c r="E528" s="142"/>
    </row>
    <row r="529" spans="1:5">
      <c r="A529" s="142"/>
      <c r="B529" s="142"/>
      <c r="C529" s="142"/>
      <c r="D529" s="142"/>
      <c r="E529" s="142"/>
    </row>
    <row r="530" spans="1:5">
      <c r="A530" s="142"/>
      <c r="B530" s="142"/>
      <c r="C530" s="142"/>
      <c r="D530" s="142"/>
      <c r="E530" s="142"/>
    </row>
    <row r="531" spans="1:5">
      <c r="A531" s="142"/>
      <c r="B531" s="142"/>
      <c r="C531" s="142"/>
      <c r="D531" s="142"/>
      <c r="E531" s="142"/>
    </row>
    <row r="532" spans="1:5">
      <c r="A532" s="142"/>
      <c r="B532" s="142"/>
      <c r="C532" s="142"/>
      <c r="D532" s="142"/>
      <c r="E532" s="142"/>
    </row>
    <row r="533" spans="1:5">
      <c r="A533" s="142"/>
      <c r="B533" s="142"/>
      <c r="C533" s="142"/>
      <c r="D533" s="142"/>
      <c r="E533" s="142"/>
    </row>
    <row r="534" spans="1:5">
      <c r="A534" s="142"/>
      <c r="B534" s="142"/>
      <c r="C534" s="142"/>
      <c r="D534" s="142"/>
      <c r="E534" s="142"/>
    </row>
    <row r="535" spans="1:5">
      <c r="A535" s="142"/>
      <c r="B535" s="142"/>
      <c r="C535" s="142"/>
      <c r="D535" s="142"/>
      <c r="E535" s="142"/>
    </row>
    <row r="536" spans="1:5">
      <c r="A536" s="142"/>
      <c r="B536" s="142"/>
      <c r="C536" s="142"/>
      <c r="D536" s="142"/>
      <c r="E536" s="142"/>
    </row>
    <row r="537" spans="1:5">
      <c r="A537" s="142"/>
      <c r="B537" s="142"/>
      <c r="C537" s="142"/>
      <c r="D537" s="142"/>
      <c r="E537" s="142"/>
    </row>
    <row r="538" spans="1:5">
      <c r="A538" s="142"/>
      <c r="B538" s="142"/>
      <c r="C538" s="142"/>
      <c r="D538" s="142"/>
      <c r="E538" s="142"/>
    </row>
    <row r="539" spans="1:5">
      <c r="A539" s="142"/>
      <c r="B539" s="142"/>
      <c r="C539" s="142"/>
      <c r="D539" s="142"/>
      <c r="E539" s="142"/>
    </row>
    <row r="540" spans="1:5">
      <c r="A540" s="142"/>
      <c r="B540" s="142"/>
      <c r="C540" s="142"/>
      <c r="D540" s="142"/>
      <c r="E540" s="142"/>
    </row>
    <row r="541" spans="1:5">
      <c r="A541" s="142"/>
      <c r="B541" s="142"/>
      <c r="C541" s="142"/>
      <c r="D541" s="142"/>
      <c r="E541" s="142"/>
    </row>
    <row r="542" spans="1:5">
      <c r="A542" s="142"/>
      <c r="B542" s="142"/>
      <c r="C542" s="142"/>
      <c r="D542" s="142"/>
      <c r="E542" s="142"/>
    </row>
    <row r="543" spans="1:5">
      <c r="A543" s="142"/>
      <c r="B543" s="142"/>
      <c r="C543" s="142"/>
      <c r="D543" s="142"/>
      <c r="E543" s="142"/>
    </row>
    <row r="544" spans="1:5">
      <c r="A544" s="142"/>
      <c r="B544" s="142"/>
      <c r="C544" s="142"/>
      <c r="D544" s="142"/>
      <c r="E544" s="142"/>
    </row>
    <row r="545" spans="1:5">
      <c r="A545" s="142"/>
      <c r="B545" s="142"/>
      <c r="C545" s="142"/>
      <c r="D545" s="142"/>
      <c r="E545" s="142"/>
    </row>
    <row r="546" spans="1:5">
      <c r="A546" s="142"/>
      <c r="B546" s="142"/>
      <c r="C546" s="142"/>
      <c r="D546" s="142"/>
      <c r="E546" s="142"/>
    </row>
    <row r="547" spans="1:5">
      <c r="A547" s="142"/>
      <c r="B547" s="142"/>
      <c r="C547" s="142"/>
      <c r="D547" s="142"/>
      <c r="E547" s="142"/>
    </row>
    <row r="548" spans="1:5">
      <c r="A548" s="142"/>
      <c r="B548" s="142"/>
      <c r="C548" s="142"/>
      <c r="D548" s="142"/>
      <c r="E548" s="142"/>
    </row>
    <row r="549" spans="1:5">
      <c r="A549" s="142"/>
      <c r="B549" s="142"/>
      <c r="C549" s="142"/>
      <c r="D549" s="142"/>
      <c r="E549" s="142"/>
    </row>
    <row r="550" spans="1:5">
      <c r="A550" s="142"/>
      <c r="B550" s="142"/>
      <c r="C550" s="142"/>
      <c r="D550" s="142"/>
      <c r="E550" s="142"/>
    </row>
    <row r="551" spans="1:5">
      <c r="A551" s="142"/>
      <c r="B551" s="142"/>
      <c r="C551" s="142"/>
      <c r="D551" s="142"/>
      <c r="E551" s="142"/>
    </row>
    <row r="552" spans="1:5">
      <c r="A552" s="142"/>
      <c r="B552" s="142"/>
      <c r="C552" s="142"/>
      <c r="D552" s="142"/>
      <c r="E552" s="142"/>
    </row>
    <row r="553" spans="1:5">
      <c r="A553" s="142"/>
      <c r="B553" s="142"/>
      <c r="C553" s="142"/>
      <c r="D553" s="142"/>
      <c r="E553" s="142"/>
    </row>
    <row r="554" spans="1:5">
      <c r="A554" s="142"/>
      <c r="B554" s="142"/>
      <c r="C554" s="142"/>
      <c r="D554" s="142"/>
      <c r="E554" s="142"/>
    </row>
    <row r="555" spans="1:5">
      <c r="A555" s="142"/>
      <c r="B555" s="142"/>
      <c r="C555" s="142"/>
      <c r="D555" s="142"/>
      <c r="E555" s="142"/>
    </row>
    <row r="556" spans="1:5">
      <c r="A556" s="142"/>
      <c r="B556" s="142"/>
      <c r="C556" s="142"/>
      <c r="D556" s="142"/>
      <c r="E556" s="142"/>
    </row>
    <row r="557" spans="1:5">
      <c r="A557" s="142"/>
      <c r="B557" s="142"/>
      <c r="C557" s="142"/>
      <c r="D557" s="142"/>
      <c r="E557" s="142"/>
    </row>
    <row r="558" spans="1:5">
      <c r="A558" s="142"/>
      <c r="B558" s="142"/>
      <c r="C558" s="142"/>
      <c r="D558" s="142"/>
      <c r="E558" s="142"/>
    </row>
    <row r="559" spans="1:5">
      <c r="A559" s="142"/>
      <c r="B559" s="142"/>
      <c r="C559" s="142"/>
      <c r="D559" s="142"/>
      <c r="E559" s="142"/>
    </row>
    <row r="560" spans="1:5">
      <c r="A560" s="142"/>
      <c r="B560" s="142"/>
      <c r="C560" s="142"/>
      <c r="D560" s="142"/>
      <c r="E560" s="142"/>
    </row>
    <row r="561" spans="1:5">
      <c r="A561" s="142"/>
      <c r="B561" s="142"/>
      <c r="C561" s="142"/>
      <c r="D561" s="142"/>
      <c r="E561" s="142"/>
    </row>
    <row r="562" spans="1:5">
      <c r="A562" s="142"/>
      <c r="B562" s="142"/>
      <c r="C562" s="142"/>
      <c r="D562" s="142"/>
      <c r="E562" s="142"/>
    </row>
    <row r="563" spans="1:5">
      <c r="A563" s="142"/>
      <c r="B563" s="142"/>
      <c r="C563" s="142"/>
      <c r="D563" s="142"/>
      <c r="E563" s="142"/>
    </row>
    <row r="564" spans="1:5">
      <c r="A564" s="142"/>
      <c r="B564" s="142"/>
      <c r="C564" s="142"/>
      <c r="D564" s="142"/>
      <c r="E564" s="142"/>
    </row>
    <row r="565" spans="1:5">
      <c r="A565" s="142"/>
      <c r="B565" s="142"/>
      <c r="C565" s="142"/>
      <c r="D565" s="142"/>
      <c r="E565" s="142"/>
    </row>
    <row r="566" spans="1:5">
      <c r="A566" s="142"/>
      <c r="B566" s="142"/>
      <c r="C566" s="142"/>
      <c r="D566" s="142"/>
      <c r="E566" s="142"/>
    </row>
    <row r="567" spans="1:5">
      <c r="A567" s="142"/>
      <c r="B567" s="142"/>
      <c r="C567" s="142"/>
      <c r="D567" s="142"/>
      <c r="E567" s="142"/>
    </row>
    <row r="568" spans="1:5">
      <c r="A568" s="142"/>
      <c r="B568" s="142"/>
      <c r="C568" s="142"/>
      <c r="D568" s="142"/>
      <c r="E568" s="142"/>
    </row>
    <row r="569" spans="1:5">
      <c r="A569" s="142"/>
      <c r="B569" s="142"/>
      <c r="C569" s="142"/>
      <c r="D569" s="142"/>
      <c r="E569" s="142"/>
    </row>
    <row r="570" spans="1:5">
      <c r="A570" s="142"/>
      <c r="B570" s="142"/>
      <c r="C570" s="142"/>
      <c r="D570" s="142"/>
      <c r="E570" s="142"/>
    </row>
    <row r="571" spans="1:5">
      <c r="A571" s="142"/>
      <c r="B571" s="142"/>
      <c r="C571" s="142"/>
      <c r="D571" s="142"/>
      <c r="E571" s="142"/>
    </row>
    <row r="572" spans="1:5">
      <c r="A572" s="142"/>
      <c r="B572" s="142"/>
      <c r="C572" s="142"/>
      <c r="D572" s="142"/>
      <c r="E572" s="142"/>
    </row>
    <row r="573" spans="1:5">
      <c r="A573" s="142"/>
      <c r="B573" s="142"/>
      <c r="C573" s="142"/>
      <c r="D573" s="142"/>
      <c r="E573" s="142"/>
    </row>
    <row r="574" spans="1:5">
      <c r="A574" s="142"/>
      <c r="B574" s="142"/>
      <c r="C574" s="142"/>
      <c r="D574" s="142"/>
      <c r="E574" s="142"/>
    </row>
    <row r="575" spans="1:5">
      <c r="A575" s="142"/>
      <c r="B575" s="142"/>
      <c r="C575" s="142"/>
      <c r="D575" s="142"/>
      <c r="E575" s="142"/>
    </row>
    <row r="576" spans="1:5">
      <c r="A576" s="142"/>
      <c r="B576" s="142"/>
      <c r="C576" s="142"/>
      <c r="D576" s="142"/>
      <c r="E576" s="142"/>
    </row>
    <row r="577" spans="1:5">
      <c r="A577" s="142"/>
      <c r="B577" s="142"/>
      <c r="C577" s="142"/>
      <c r="D577" s="142"/>
      <c r="E577" s="142"/>
    </row>
    <row r="578" spans="1:5">
      <c r="A578" s="142"/>
      <c r="B578" s="142"/>
      <c r="C578" s="142"/>
      <c r="D578" s="142"/>
      <c r="E578" s="142"/>
    </row>
    <row r="579" spans="1:5">
      <c r="A579" s="142"/>
      <c r="B579" s="142"/>
      <c r="C579" s="142"/>
      <c r="D579" s="142"/>
      <c r="E579" s="142"/>
    </row>
    <row r="580" spans="1:5">
      <c r="A580" s="142"/>
      <c r="B580" s="142"/>
      <c r="C580" s="142"/>
      <c r="D580" s="142"/>
      <c r="E580" s="142"/>
    </row>
    <row r="581" spans="1:5">
      <c r="A581" s="142"/>
      <c r="B581" s="142"/>
      <c r="C581" s="142"/>
      <c r="D581" s="142"/>
      <c r="E581" s="142"/>
    </row>
    <row r="582" spans="1:5">
      <c r="A582" s="142"/>
      <c r="B582" s="142"/>
      <c r="C582" s="142"/>
      <c r="D582" s="142"/>
      <c r="E582" s="142"/>
    </row>
    <row r="583" spans="1:5">
      <c r="A583" s="142"/>
      <c r="B583" s="142"/>
      <c r="C583" s="142"/>
      <c r="D583" s="142"/>
      <c r="E583" s="142"/>
    </row>
    <row r="584" spans="1:5">
      <c r="A584" s="142"/>
      <c r="B584" s="142"/>
      <c r="C584" s="142"/>
      <c r="D584" s="142"/>
      <c r="E584" s="142"/>
    </row>
    <row r="585" spans="1:5">
      <c r="A585" s="142"/>
      <c r="B585" s="142"/>
      <c r="C585" s="142"/>
      <c r="D585" s="142"/>
      <c r="E585" s="142"/>
    </row>
    <row r="586" spans="1:5">
      <c r="A586" s="142"/>
      <c r="B586" s="142"/>
      <c r="C586" s="142"/>
      <c r="D586" s="142"/>
      <c r="E586" s="142"/>
    </row>
    <row r="587" spans="1:5">
      <c r="A587" s="142"/>
      <c r="B587" s="142"/>
      <c r="C587" s="142"/>
      <c r="D587" s="142"/>
      <c r="E587" s="142"/>
    </row>
    <row r="588" spans="1:5">
      <c r="A588" s="142"/>
      <c r="B588" s="142"/>
      <c r="C588" s="142"/>
      <c r="D588" s="142"/>
      <c r="E588" s="142"/>
    </row>
    <row r="589" spans="1:5">
      <c r="A589" s="142"/>
      <c r="B589" s="142"/>
      <c r="C589" s="142"/>
      <c r="D589" s="142"/>
      <c r="E589" s="142"/>
    </row>
    <row r="590" spans="1:5">
      <c r="A590" s="142"/>
      <c r="B590" s="142"/>
      <c r="C590" s="142"/>
      <c r="D590" s="142"/>
      <c r="E590" s="142"/>
    </row>
    <row r="591" spans="1:5">
      <c r="A591" s="142"/>
      <c r="B591" s="142"/>
      <c r="C591" s="142"/>
      <c r="D591" s="142"/>
      <c r="E591" s="142"/>
    </row>
    <row r="592" spans="1:5">
      <c r="A592" s="142"/>
      <c r="B592" s="142"/>
      <c r="C592" s="142"/>
      <c r="D592" s="142"/>
      <c r="E592" s="142"/>
    </row>
    <row r="593" spans="1:5">
      <c r="A593" s="142"/>
      <c r="B593" s="142"/>
      <c r="C593" s="142"/>
      <c r="D593" s="142"/>
      <c r="E593" s="142"/>
    </row>
    <row r="594" spans="1:5">
      <c r="A594" s="142"/>
      <c r="B594" s="142"/>
      <c r="C594" s="142"/>
      <c r="D594" s="142"/>
      <c r="E594" s="142"/>
    </row>
    <row r="595" spans="1:5">
      <c r="A595" s="142"/>
      <c r="B595" s="142"/>
      <c r="C595" s="142"/>
      <c r="D595" s="142"/>
      <c r="E595" s="142"/>
    </row>
    <row r="596" spans="1:5">
      <c r="A596" s="142"/>
      <c r="B596" s="142"/>
      <c r="C596" s="142"/>
      <c r="D596" s="142"/>
      <c r="E596" s="142"/>
    </row>
    <row r="597" spans="1:5">
      <c r="A597" s="142"/>
      <c r="B597" s="142"/>
      <c r="C597" s="142"/>
      <c r="D597" s="142"/>
      <c r="E597" s="142"/>
    </row>
    <row r="598" spans="1:5">
      <c r="A598" s="142"/>
      <c r="B598" s="142"/>
      <c r="C598" s="142"/>
      <c r="D598" s="142"/>
      <c r="E598" s="142"/>
    </row>
    <row r="599" spans="1:5">
      <c r="A599" s="142"/>
      <c r="B599" s="142"/>
      <c r="C599" s="142"/>
      <c r="D599" s="142"/>
      <c r="E599" s="142"/>
    </row>
    <row r="600" spans="1:5">
      <c r="A600" s="142"/>
      <c r="B600" s="142"/>
      <c r="C600" s="142"/>
      <c r="D600" s="142"/>
      <c r="E600" s="142"/>
    </row>
    <row r="601" spans="1:5">
      <c r="A601" s="142"/>
      <c r="B601" s="142"/>
      <c r="C601" s="142"/>
      <c r="D601" s="142"/>
      <c r="E601" s="142"/>
    </row>
    <row r="602" spans="1:5">
      <c r="A602" s="142"/>
      <c r="B602" s="142"/>
      <c r="C602" s="142"/>
      <c r="D602" s="142"/>
      <c r="E602" s="142"/>
    </row>
    <row r="603" spans="1:5">
      <c r="A603" s="142"/>
      <c r="B603" s="142"/>
      <c r="C603" s="142"/>
      <c r="D603" s="142"/>
      <c r="E603" s="142"/>
    </row>
    <row r="604" spans="1:5">
      <c r="A604" s="142"/>
      <c r="B604" s="142"/>
      <c r="C604" s="142"/>
      <c r="D604" s="142"/>
      <c r="E604" s="142"/>
    </row>
    <row r="605" spans="1:5">
      <c r="A605" s="142"/>
      <c r="B605" s="142"/>
      <c r="C605" s="142"/>
      <c r="D605" s="142"/>
      <c r="E605" s="142"/>
    </row>
    <row r="606" spans="1:5">
      <c r="A606" s="142"/>
      <c r="B606" s="142"/>
      <c r="C606" s="142"/>
      <c r="D606" s="142"/>
      <c r="E606" s="142"/>
    </row>
    <row r="607" spans="1:5">
      <c r="A607" s="142"/>
      <c r="B607" s="142"/>
      <c r="C607" s="142"/>
      <c r="D607" s="142"/>
      <c r="E607" s="142"/>
    </row>
    <row r="608" spans="1:5">
      <c r="A608" s="142"/>
      <c r="B608" s="142"/>
      <c r="C608" s="142"/>
      <c r="D608" s="142"/>
      <c r="E608" s="142"/>
    </row>
    <row r="609" spans="1:5">
      <c r="A609" s="142"/>
      <c r="B609" s="142"/>
      <c r="C609" s="142"/>
      <c r="D609" s="142"/>
      <c r="E609" s="142"/>
    </row>
    <row r="610" spans="1:5">
      <c r="A610" s="142"/>
      <c r="B610" s="142"/>
      <c r="C610" s="142"/>
      <c r="D610" s="142"/>
      <c r="E610" s="142"/>
    </row>
    <row r="611" spans="1:5">
      <c r="A611" s="142"/>
      <c r="B611" s="142"/>
      <c r="C611" s="142"/>
      <c r="D611" s="142"/>
      <c r="E611" s="142"/>
    </row>
    <row r="612" spans="1:5">
      <c r="A612" s="142"/>
      <c r="B612" s="142"/>
      <c r="C612" s="142"/>
      <c r="D612" s="142"/>
      <c r="E612" s="142"/>
    </row>
    <row r="613" spans="1:5">
      <c r="A613" s="142"/>
      <c r="B613" s="142"/>
      <c r="C613" s="142"/>
      <c r="D613" s="142"/>
      <c r="E613" s="142"/>
    </row>
    <row r="614" spans="1:5">
      <c r="A614" s="142"/>
      <c r="B614" s="142"/>
      <c r="C614" s="142"/>
      <c r="D614" s="142"/>
      <c r="E614" s="142"/>
    </row>
    <row r="615" spans="1:5">
      <c r="A615" s="142"/>
      <c r="B615" s="142"/>
      <c r="C615" s="142"/>
      <c r="D615" s="142"/>
      <c r="E615" s="142"/>
    </row>
    <row r="616" spans="1:5">
      <c r="A616" s="142"/>
      <c r="B616" s="142"/>
      <c r="C616" s="142"/>
      <c r="D616" s="142"/>
      <c r="E616" s="142"/>
    </row>
    <row r="617" spans="1:5">
      <c r="A617" s="142"/>
      <c r="B617" s="142"/>
      <c r="C617" s="142"/>
      <c r="D617" s="142"/>
      <c r="E617" s="142"/>
    </row>
    <row r="618" spans="1:5">
      <c r="A618" s="142"/>
      <c r="B618" s="142"/>
      <c r="C618" s="142"/>
      <c r="D618" s="142"/>
      <c r="E618" s="142"/>
    </row>
    <row r="619" spans="1:5">
      <c r="A619" s="142"/>
      <c r="B619" s="142"/>
      <c r="C619" s="142"/>
      <c r="D619" s="142"/>
      <c r="E619" s="142"/>
    </row>
    <row r="620" spans="1:5">
      <c r="A620" s="142"/>
      <c r="B620" s="142"/>
      <c r="C620" s="142"/>
      <c r="D620" s="142"/>
      <c r="E620" s="142"/>
    </row>
    <row r="621" spans="1:5">
      <c r="A621" s="142"/>
      <c r="B621" s="142"/>
      <c r="C621" s="142"/>
      <c r="D621" s="142"/>
      <c r="E621" s="142"/>
    </row>
    <row r="622" spans="1:5">
      <c r="A622" s="142"/>
      <c r="B622" s="142"/>
      <c r="C622" s="142"/>
      <c r="D622" s="142"/>
      <c r="E622" s="142"/>
    </row>
    <row r="623" spans="1:5">
      <c r="A623" s="142"/>
      <c r="B623" s="142"/>
      <c r="C623" s="142"/>
      <c r="D623" s="142"/>
      <c r="E623" s="142"/>
    </row>
    <row r="624" spans="1:5">
      <c r="A624" s="142"/>
      <c r="B624" s="142"/>
      <c r="C624" s="142"/>
      <c r="D624" s="142"/>
      <c r="E624" s="142"/>
    </row>
    <row r="625" spans="1:5">
      <c r="A625" s="142"/>
      <c r="B625" s="142"/>
      <c r="C625" s="142"/>
      <c r="D625" s="142"/>
      <c r="E625" s="142"/>
    </row>
    <row r="626" spans="1:5">
      <c r="A626" s="142"/>
      <c r="B626" s="142"/>
      <c r="C626" s="142"/>
      <c r="D626" s="142"/>
      <c r="E626" s="142"/>
    </row>
    <row r="627" spans="1:5">
      <c r="A627" s="142"/>
      <c r="B627" s="142"/>
      <c r="C627" s="142"/>
      <c r="D627" s="142"/>
      <c r="E627" s="142"/>
    </row>
    <row r="628" spans="1:5">
      <c r="A628" s="142"/>
      <c r="B628" s="142"/>
      <c r="C628" s="142"/>
      <c r="D628" s="142"/>
      <c r="E628" s="142"/>
    </row>
    <row r="629" spans="1:5">
      <c r="A629" s="142"/>
      <c r="B629" s="142"/>
      <c r="C629" s="142"/>
      <c r="D629" s="142"/>
      <c r="E629" s="142"/>
    </row>
    <row r="630" spans="1:5">
      <c r="A630" s="142"/>
      <c r="B630" s="142"/>
      <c r="C630" s="142"/>
      <c r="D630" s="142"/>
      <c r="E630" s="142"/>
    </row>
    <row r="631" spans="1:5">
      <c r="A631" s="142"/>
      <c r="B631" s="142"/>
      <c r="C631" s="142"/>
      <c r="D631" s="142"/>
      <c r="E631" s="142"/>
    </row>
    <row r="632" spans="1:5">
      <c r="A632" s="142"/>
      <c r="B632" s="142"/>
      <c r="C632" s="142"/>
      <c r="D632" s="142"/>
      <c r="E632" s="142"/>
    </row>
    <row r="633" spans="1:5">
      <c r="A633" s="142"/>
      <c r="B633" s="142"/>
      <c r="C633" s="142"/>
      <c r="D633" s="142"/>
      <c r="E633" s="142"/>
    </row>
    <row r="634" spans="1:5">
      <c r="A634" s="142"/>
      <c r="B634" s="142"/>
      <c r="C634" s="142"/>
      <c r="D634" s="142"/>
      <c r="E634" s="142"/>
    </row>
    <row r="635" spans="1:5">
      <c r="A635" s="142"/>
      <c r="B635" s="142"/>
      <c r="C635" s="142"/>
      <c r="D635" s="142"/>
      <c r="E635" s="142"/>
    </row>
    <row r="636" spans="1:5">
      <c r="A636" s="142"/>
      <c r="B636" s="142"/>
      <c r="C636" s="142"/>
      <c r="D636" s="142"/>
      <c r="E636" s="142"/>
    </row>
    <row r="637" spans="1:5">
      <c r="A637" s="142"/>
      <c r="B637" s="142"/>
      <c r="C637" s="142"/>
      <c r="D637" s="142"/>
      <c r="E637" s="142"/>
    </row>
    <row r="638" spans="1:5">
      <c r="A638" s="142"/>
      <c r="B638" s="142"/>
      <c r="C638" s="142"/>
      <c r="D638" s="142"/>
      <c r="E638" s="142"/>
    </row>
    <row r="639" spans="1:5">
      <c r="A639" s="142"/>
      <c r="B639" s="142"/>
      <c r="C639" s="142"/>
      <c r="D639" s="142"/>
      <c r="E639" s="142"/>
    </row>
    <row r="640" spans="1:5">
      <c r="A640" s="142"/>
      <c r="B640" s="142"/>
      <c r="C640" s="142"/>
      <c r="D640" s="142"/>
      <c r="E640" s="142"/>
    </row>
    <row r="641" spans="1:5">
      <c r="A641" s="142"/>
      <c r="B641" s="142"/>
      <c r="C641" s="142"/>
      <c r="D641" s="142"/>
      <c r="E641" s="142"/>
    </row>
    <row r="642" spans="1:5">
      <c r="A642" s="142"/>
      <c r="B642" s="142"/>
      <c r="C642" s="142"/>
      <c r="D642" s="142"/>
      <c r="E642" s="142"/>
    </row>
    <row r="643" spans="1:5">
      <c r="A643" s="142"/>
      <c r="B643" s="142"/>
      <c r="C643" s="142"/>
      <c r="D643" s="142"/>
      <c r="E643" s="142"/>
    </row>
    <row r="644" spans="1:5">
      <c r="A644" s="142"/>
      <c r="B644" s="142"/>
      <c r="C644" s="142"/>
      <c r="D644" s="142"/>
      <c r="E644" s="142"/>
    </row>
    <row r="645" spans="1:5">
      <c r="A645" s="142"/>
      <c r="B645" s="142"/>
      <c r="C645" s="142"/>
      <c r="D645" s="142"/>
      <c r="E645" s="142"/>
    </row>
    <row r="646" spans="1:5">
      <c r="A646" s="142"/>
      <c r="B646" s="142"/>
      <c r="C646" s="142"/>
      <c r="D646" s="142"/>
      <c r="E646" s="142"/>
    </row>
    <row r="647" spans="1:5">
      <c r="A647" s="142"/>
      <c r="B647" s="142"/>
      <c r="C647" s="142"/>
      <c r="D647" s="142"/>
      <c r="E647" s="142"/>
    </row>
    <row r="648" spans="1:5">
      <c r="A648" s="142"/>
      <c r="B648" s="142"/>
      <c r="C648" s="142"/>
      <c r="D648" s="142"/>
      <c r="E648" s="142"/>
    </row>
    <row r="649" spans="1:5">
      <c r="A649" s="142"/>
      <c r="B649" s="142"/>
      <c r="C649" s="142"/>
      <c r="D649" s="142"/>
      <c r="E649" s="142"/>
    </row>
    <row r="650" spans="1:5">
      <c r="A650" s="142"/>
      <c r="B650" s="142"/>
      <c r="C650" s="142"/>
      <c r="D650" s="142"/>
      <c r="E650" s="142"/>
    </row>
    <row r="651" spans="1:5">
      <c r="A651" s="142"/>
      <c r="B651" s="142"/>
      <c r="C651" s="142"/>
      <c r="D651" s="142"/>
      <c r="E651" s="142"/>
    </row>
    <row r="652" spans="1:5">
      <c r="A652" s="142"/>
      <c r="B652" s="142"/>
      <c r="C652" s="142"/>
      <c r="D652" s="142"/>
      <c r="E652" s="142"/>
    </row>
    <row r="653" spans="1:5">
      <c r="A653" s="142"/>
      <c r="B653" s="142"/>
      <c r="C653" s="142"/>
      <c r="D653" s="142"/>
      <c r="E653" s="142"/>
    </row>
    <row r="654" spans="1:5">
      <c r="A654" s="142"/>
      <c r="B654" s="142"/>
      <c r="C654" s="142"/>
      <c r="D654" s="142"/>
      <c r="E654" s="142"/>
    </row>
    <row r="655" spans="1:5">
      <c r="A655" s="142"/>
      <c r="B655" s="142"/>
      <c r="C655" s="142"/>
      <c r="D655" s="142"/>
      <c r="E655" s="142"/>
    </row>
    <row r="656" spans="1:5">
      <c r="A656" s="142"/>
      <c r="B656" s="142"/>
      <c r="C656" s="142"/>
      <c r="D656" s="142"/>
      <c r="E656" s="142"/>
    </row>
    <row r="657" spans="1:5">
      <c r="A657" s="142"/>
      <c r="B657" s="142"/>
      <c r="C657" s="142"/>
      <c r="D657" s="142"/>
      <c r="E657" s="142"/>
    </row>
    <row r="658" spans="1:5">
      <c r="A658" s="142"/>
      <c r="B658" s="142"/>
      <c r="C658" s="142"/>
      <c r="D658" s="142"/>
      <c r="E658" s="142"/>
    </row>
    <row r="659" spans="1:5">
      <c r="A659" s="142"/>
      <c r="B659" s="142"/>
      <c r="C659" s="142"/>
      <c r="D659" s="142"/>
      <c r="E659" s="142"/>
    </row>
    <row r="660" spans="1:5">
      <c r="A660" s="142"/>
      <c r="B660" s="142"/>
      <c r="C660" s="142"/>
      <c r="D660" s="142"/>
      <c r="E660" s="142"/>
    </row>
    <row r="661" spans="1:5">
      <c r="A661" s="142"/>
      <c r="B661" s="142"/>
      <c r="C661" s="142"/>
      <c r="D661" s="142"/>
      <c r="E661" s="142"/>
    </row>
    <row r="662" spans="1:5">
      <c r="A662" s="142"/>
      <c r="B662" s="142"/>
      <c r="C662" s="142"/>
      <c r="D662" s="142"/>
      <c r="E662" s="142"/>
    </row>
    <row r="663" spans="1:5">
      <c r="A663" s="142"/>
      <c r="B663" s="142"/>
      <c r="C663" s="142"/>
      <c r="D663" s="142"/>
      <c r="E663" s="142"/>
    </row>
    <row r="664" spans="1:5">
      <c r="A664" s="142"/>
      <c r="B664" s="142"/>
      <c r="C664" s="142"/>
      <c r="D664" s="142"/>
      <c r="E664" s="142"/>
    </row>
    <row r="665" spans="1:5">
      <c r="A665" s="142"/>
      <c r="B665" s="142"/>
      <c r="C665" s="142"/>
      <c r="D665" s="142"/>
      <c r="E665" s="142"/>
    </row>
  </sheetData>
  <sheetProtection algorithmName="SHA-512" hashValue="j15aak3GyCGnQbiZoKCbdrUdm8rYVFifPSI+5myBNdCXDxzpoDvODb9hl/TU8/HQM6NgwidOxMxC0aHWF4RGkA==" saltValue="pkjPqd9dVjCTNhG6YLE4vw==" spinCount="100000" sheet="1" objects="1" scenarios="1"/>
  <mergeCells count="3">
    <mergeCell ref="C1:D1"/>
    <mergeCell ref="C2:D2"/>
    <mergeCell ref="C3:D3"/>
  </mergeCells>
  <dataValidations count="1">
    <dataValidation type="list" allowBlank="1" showInputMessage="1" showErrorMessage="1" sqref="B6:B665">
      <formula1>"W7274,W7275,W7276"</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7</vt:i4>
      </vt:variant>
    </vt:vector>
  </HeadingPairs>
  <TitlesOfParts>
    <vt:vector size="13" baseType="lpstr">
      <vt:lpstr>Instructions</vt:lpstr>
      <vt:lpstr>Certification Page</vt:lpstr>
      <vt:lpstr>Cert Page - Serv Locations</vt:lpstr>
      <vt:lpstr>Schedule A</vt:lpstr>
      <vt:lpstr>Schedule B</vt:lpstr>
      <vt:lpstr>Schedule C</vt:lpstr>
      <vt:lpstr>'Cert Page - Serv Locations'!Print_Area</vt:lpstr>
      <vt:lpstr>'Certification Page'!Print_Area</vt:lpstr>
      <vt:lpstr>Instructions!Print_Area</vt:lpstr>
      <vt:lpstr>'Schedule A'!Print_Area</vt:lpstr>
      <vt:lpstr>'Schedule B'!Print_Area</vt:lpstr>
      <vt:lpstr>'Cert Page - Serv Locations'!Print_Titles</vt:lpstr>
      <vt:lpstr>Instructions!Print_Titles</vt:lpstr>
    </vt:vector>
  </TitlesOfParts>
  <Company>Mercer Human Resource Consulting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liz-larson</dc:creator>
  <cp:lastModifiedBy>Burrell, Kevin</cp:lastModifiedBy>
  <cp:lastPrinted>2017-02-03T17:08:39Z</cp:lastPrinted>
  <dcterms:created xsi:type="dcterms:W3CDTF">2009-02-10T18:02:40Z</dcterms:created>
  <dcterms:modified xsi:type="dcterms:W3CDTF">2018-05-31T15:41:11Z</dcterms:modified>
</cp:coreProperties>
</file>