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defaultThemeVersion="166925"/>
  <xr:revisionPtr revIDLastSave="0" documentId="13_ncr:1_{9ECBBB97-00D2-4190-9EB0-6230FEA63938}" xr6:coauthVersionLast="45" xr6:coauthVersionMax="45" xr10:uidLastSave="{00000000-0000-0000-0000-000000000000}"/>
  <bookViews>
    <workbookView xWindow="29370" yWindow="570" windowWidth="27330" windowHeight="14385" xr2:uid="{D964D7AA-0A16-46FA-82F9-9597F75DA45E}"/>
  </bookViews>
  <sheets>
    <sheet name="Form" sheetId="1" r:id="rId1"/>
    <sheet name="Instructions" sheetId="4" r:id="rId2"/>
    <sheet name="Sheet2" sheetId="2" state="hidden" r:id="rId3"/>
  </sheets>
  <definedNames>
    <definedName name="_xlnm.Print_Titles" localSheetId="0">Form!$2:$21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65" i="1" l="1"/>
  <c r="B120" i="1"/>
  <c r="B118" i="1"/>
  <c r="B105" i="1"/>
  <c r="B96" i="1"/>
  <c r="G157" i="1"/>
  <c r="D157" i="1"/>
  <c r="H157" i="1" s="1"/>
  <c r="G156" i="1"/>
  <c r="D156" i="1"/>
  <c r="H156" i="1" s="1"/>
  <c r="G155" i="1"/>
  <c r="D155" i="1"/>
  <c r="H155" i="1" s="1"/>
  <c r="G154" i="1"/>
  <c r="H154" i="1" s="1"/>
  <c r="D154" i="1"/>
  <c r="H153" i="1"/>
  <c r="G153" i="1"/>
  <c r="D153" i="1"/>
  <c r="G152" i="1"/>
  <c r="D152" i="1"/>
  <c r="H152" i="1" s="1"/>
  <c r="H151" i="1"/>
  <c r="G151" i="1"/>
  <c r="D151" i="1"/>
  <c r="H150" i="1"/>
  <c r="G150" i="1"/>
  <c r="D150" i="1"/>
  <c r="G149" i="1"/>
  <c r="D149" i="1"/>
  <c r="H149" i="1" s="1"/>
  <c r="G141" i="1"/>
  <c r="D141" i="1"/>
  <c r="G140" i="1"/>
  <c r="D140" i="1"/>
  <c r="H140" i="1" s="1"/>
  <c r="G139" i="1"/>
  <c r="D139" i="1"/>
  <c r="G138" i="1"/>
  <c r="D138" i="1"/>
  <c r="H138" i="1" s="1"/>
  <c r="G137" i="1"/>
  <c r="D137" i="1"/>
  <c r="H137" i="1" s="1"/>
  <c r="G136" i="1"/>
  <c r="D136" i="1"/>
  <c r="H136" i="1" s="1"/>
  <c r="G135" i="1"/>
  <c r="D135" i="1"/>
  <c r="H135" i="1" s="1"/>
  <c r="G134" i="1"/>
  <c r="D134" i="1"/>
  <c r="G113" i="1"/>
  <c r="D113" i="1"/>
  <c r="G112" i="1"/>
  <c r="D112" i="1"/>
  <c r="G111" i="1"/>
  <c r="D111" i="1"/>
  <c r="H111" i="1" s="1"/>
  <c r="G110" i="1"/>
  <c r="D110" i="1"/>
  <c r="H141" i="1" l="1"/>
  <c r="H139" i="1"/>
  <c r="H110" i="1"/>
  <c r="H134" i="1"/>
  <c r="H112" i="1"/>
  <c r="H113" i="1"/>
  <c r="G161" i="1"/>
  <c r="G160" i="1"/>
  <c r="D160" i="1"/>
  <c r="D161" i="1"/>
  <c r="F164" i="1"/>
  <c r="F165" i="1" s="1"/>
  <c r="E164" i="1"/>
  <c r="E165" i="1" s="1"/>
  <c r="G165" i="1" s="1"/>
  <c r="C164" i="1"/>
  <c r="C165" i="1" s="1"/>
  <c r="B164" i="1"/>
  <c r="H160" i="1" l="1"/>
  <c r="H161" i="1"/>
  <c r="B78" i="1"/>
  <c r="B59" i="1"/>
  <c r="B65" i="1"/>
  <c r="G33" i="1" l="1"/>
  <c r="D33" i="1"/>
  <c r="G32" i="1"/>
  <c r="D32" i="1"/>
  <c r="G31" i="1"/>
  <c r="D31" i="1"/>
  <c r="G30" i="1"/>
  <c r="D30" i="1"/>
  <c r="H30" i="1" s="1"/>
  <c r="G29" i="1"/>
  <c r="D29" i="1"/>
  <c r="G28" i="1"/>
  <c r="D28" i="1"/>
  <c r="H32" i="1" l="1"/>
  <c r="H28" i="1"/>
  <c r="H31" i="1"/>
  <c r="H29" i="1"/>
  <c r="H33" i="1"/>
  <c r="G125" i="1"/>
  <c r="D125" i="1"/>
  <c r="B116" i="1"/>
  <c r="B94" i="1"/>
  <c r="B70" i="1"/>
  <c r="B53" i="1"/>
  <c r="B167" i="1" l="1"/>
  <c r="H125" i="1"/>
  <c r="G39" i="1"/>
  <c r="G38" i="1"/>
  <c r="G37" i="1"/>
  <c r="G36" i="1"/>
  <c r="G35" i="1"/>
  <c r="G34" i="1"/>
  <c r="D39" i="1"/>
  <c r="D38" i="1"/>
  <c r="D37" i="1"/>
  <c r="D36" i="1"/>
  <c r="D35" i="1"/>
  <c r="D34" i="1"/>
  <c r="H34" i="1" l="1"/>
  <c r="H35" i="1"/>
  <c r="H39" i="1"/>
  <c r="H36" i="1"/>
  <c r="H37" i="1"/>
  <c r="H38" i="1"/>
  <c r="G103" i="1"/>
  <c r="D103" i="1"/>
  <c r="H103" i="1" l="1"/>
  <c r="G164" i="1"/>
  <c r="G163" i="1"/>
  <c r="G162" i="1"/>
  <c r="G158" i="1"/>
  <c r="D164" i="1"/>
  <c r="D163" i="1"/>
  <c r="D162" i="1"/>
  <c r="D158" i="1"/>
  <c r="G147" i="1"/>
  <c r="G146" i="1"/>
  <c r="G145" i="1"/>
  <c r="D147" i="1"/>
  <c r="D146" i="1"/>
  <c r="D145" i="1"/>
  <c r="G143" i="1"/>
  <c r="G142" i="1"/>
  <c r="D143" i="1"/>
  <c r="D142" i="1"/>
  <c r="G132" i="1"/>
  <c r="G131" i="1"/>
  <c r="G130" i="1"/>
  <c r="G129" i="1"/>
  <c r="G128" i="1"/>
  <c r="D132" i="1"/>
  <c r="D131" i="1"/>
  <c r="D130" i="1"/>
  <c r="D129" i="1"/>
  <c r="D128" i="1"/>
  <c r="G126" i="1"/>
  <c r="D126" i="1"/>
  <c r="G115" i="1"/>
  <c r="G114" i="1"/>
  <c r="D115" i="1"/>
  <c r="D114" i="1"/>
  <c r="G107" i="1"/>
  <c r="D107" i="1"/>
  <c r="G104" i="1"/>
  <c r="G102" i="1"/>
  <c r="D104" i="1"/>
  <c r="D102" i="1"/>
  <c r="G93" i="1"/>
  <c r="G92" i="1"/>
  <c r="G91" i="1"/>
  <c r="G90" i="1"/>
  <c r="G89" i="1"/>
  <c r="G88" i="1"/>
  <c r="G87" i="1"/>
  <c r="G86" i="1"/>
  <c r="G85" i="1"/>
  <c r="G84" i="1"/>
  <c r="G83" i="1"/>
  <c r="D93" i="1"/>
  <c r="D92" i="1"/>
  <c r="D91" i="1"/>
  <c r="D90" i="1"/>
  <c r="D89" i="1"/>
  <c r="D88" i="1"/>
  <c r="D87" i="1"/>
  <c r="D86" i="1"/>
  <c r="D85" i="1"/>
  <c r="D84" i="1"/>
  <c r="D83" i="1"/>
  <c r="G80" i="1"/>
  <c r="D80" i="1"/>
  <c r="G77" i="1"/>
  <c r="G76" i="1"/>
  <c r="G75" i="1"/>
  <c r="G74" i="1"/>
  <c r="G73" i="1"/>
  <c r="D77" i="1"/>
  <c r="D76" i="1"/>
  <c r="D75" i="1"/>
  <c r="D74" i="1"/>
  <c r="D73" i="1"/>
  <c r="G69" i="1"/>
  <c r="G68" i="1"/>
  <c r="D69" i="1"/>
  <c r="D68" i="1"/>
  <c r="G64" i="1"/>
  <c r="G63" i="1"/>
  <c r="G62" i="1"/>
  <c r="D64" i="1"/>
  <c r="D63" i="1"/>
  <c r="D62" i="1"/>
  <c r="G58" i="1"/>
  <c r="G57" i="1"/>
  <c r="G56" i="1"/>
  <c r="D58" i="1"/>
  <c r="D57" i="1"/>
  <c r="D56" i="1"/>
  <c r="G49" i="1"/>
  <c r="G52" i="1"/>
  <c r="G51" i="1"/>
  <c r="G50" i="1"/>
  <c r="D52" i="1"/>
  <c r="D51" i="1"/>
  <c r="D50" i="1"/>
  <c r="D49" i="1"/>
  <c r="G27" i="1"/>
  <c r="G26" i="1"/>
  <c r="D27" i="1"/>
  <c r="D26" i="1"/>
  <c r="D165" i="1" l="1"/>
  <c r="H165" i="1" s="1"/>
  <c r="H57" i="1"/>
  <c r="F105" i="1"/>
  <c r="E105" i="1"/>
  <c r="C105" i="1"/>
  <c r="D105" i="1" s="1"/>
  <c r="G105" i="1" l="1"/>
  <c r="H129" i="1"/>
  <c r="H63" i="1" l="1"/>
  <c r="H64" i="1"/>
  <c r="H77" i="1"/>
  <c r="H102" i="1"/>
  <c r="H90" i="1" l="1"/>
  <c r="H89" i="1"/>
  <c r="H88" i="1"/>
  <c r="H87" i="1"/>
  <c r="H86" i="1"/>
  <c r="H85" i="1"/>
  <c r="H104" i="1" l="1"/>
  <c r="H145" i="1"/>
  <c r="H131" i="1" l="1"/>
  <c r="F116" i="1" l="1"/>
  <c r="E116" i="1"/>
  <c r="F94" i="1"/>
  <c r="E94" i="1"/>
  <c r="G94" i="1" s="1"/>
  <c r="F78" i="1"/>
  <c r="E78" i="1"/>
  <c r="F70" i="1"/>
  <c r="E70" i="1"/>
  <c r="F65" i="1"/>
  <c r="E65" i="1"/>
  <c r="F59" i="1"/>
  <c r="E59" i="1"/>
  <c r="F53" i="1"/>
  <c r="E53" i="1"/>
  <c r="G59" i="1" l="1"/>
  <c r="G70" i="1"/>
  <c r="G65" i="1"/>
  <c r="E118" i="1"/>
  <c r="G116" i="1"/>
  <c r="G53" i="1"/>
  <c r="G78" i="1"/>
  <c r="F118" i="1"/>
  <c r="E96" i="1"/>
  <c r="F96" i="1"/>
  <c r="G96" i="1" l="1"/>
  <c r="E120" i="1"/>
  <c r="E167" i="1" s="1"/>
  <c r="G118" i="1"/>
  <c r="F120" i="1"/>
  <c r="F167" i="1" s="1"/>
  <c r="H91" i="1"/>
  <c r="G167" i="1" l="1"/>
  <c r="G120" i="1"/>
  <c r="H80" i="1"/>
  <c r="C78" i="1"/>
  <c r="D78" i="1" l="1"/>
  <c r="H50" i="1" l="1"/>
  <c r="H132" i="1" l="1"/>
  <c r="H130" i="1" l="1"/>
  <c r="H26" i="1" l="1"/>
  <c r="H27" i="1"/>
  <c r="H162" i="1" l="1"/>
  <c r="H142" i="1" l="1"/>
  <c r="H163" i="1"/>
  <c r="H143" i="1"/>
  <c r="H158" i="1"/>
  <c r="H147" i="1" l="1"/>
  <c r="H126" i="1"/>
  <c r="H49" i="1" l="1"/>
  <c r="H164" i="1"/>
  <c r="H128" i="1"/>
  <c r="H146" i="1" l="1"/>
  <c r="C70" i="1"/>
  <c r="D70" i="1" s="1"/>
  <c r="C116" i="1"/>
  <c r="D116" i="1" s="1"/>
  <c r="C94" i="1"/>
  <c r="D94" i="1" s="1"/>
  <c r="C65" i="1"/>
  <c r="C59" i="1"/>
  <c r="C53" i="1"/>
  <c r="D53" i="1" s="1"/>
  <c r="H53" i="1" s="1"/>
  <c r="D59" i="1" l="1"/>
  <c r="D65" i="1"/>
  <c r="C96" i="1"/>
  <c r="H73" i="1"/>
  <c r="H76" i="1"/>
  <c r="H68" i="1"/>
  <c r="H92" i="1"/>
  <c r="C118" i="1"/>
  <c r="D118" i="1" s="1"/>
  <c r="H74" i="1"/>
  <c r="H75" i="1"/>
  <c r="D96" i="1" l="1"/>
  <c r="H96" i="1" s="1"/>
  <c r="C120" i="1"/>
  <c r="C167" i="1" s="1"/>
  <c r="H107" i="1"/>
  <c r="D167" i="1" l="1"/>
  <c r="H167" i="1" s="1"/>
  <c r="D120" i="1"/>
  <c r="H115" i="1"/>
  <c r="H58" i="1"/>
  <c r="H62" i="1"/>
  <c r="H93" i="1"/>
  <c r="H51" i="1"/>
  <c r="H56" i="1"/>
  <c r="H69" i="1"/>
  <c r="H83" i="1"/>
  <c r="H114" i="1"/>
  <c r="H52" i="1"/>
  <c r="H84" i="1"/>
  <c r="H70" i="1"/>
  <c r="H65" i="1" l="1"/>
  <c r="H105" i="1"/>
  <c r="H94" i="1"/>
  <c r="H59" i="1"/>
  <c r="H116" i="1"/>
  <c r="H118" i="1" l="1"/>
  <c r="H78" i="1" l="1"/>
  <c r="H120" i="1" l="1"/>
</calcChain>
</file>

<file path=xl/sharedStrings.xml><?xml version="1.0" encoding="utf-8"?>
<sst xmlns="http://schemas.openxmlformats.org/spreadsheetml/2006/main" count="540" uniqueCount="166">
  <si>
    <t>Total Labor Costs</t>
  </si>
  <si>
    <t>Labor Costs</t>
  </si>
  <si>
    <t>Supplies</t>
  </si>
  <si>
    <t>Personal Protective Equipment</t>
  </si>
  <si>
    <t>Testing</t>
  </si>
  <si>
    <t>Total Supplies</t>
  </si>
  <si>
    <t>Capital/Construction</t>
  </si>
  <si>
    <t>Total Capital/Construction</t>
  </si>
  <si>
    <t>Information Technology</t>
  </si>
  <si>
    <t>Telemedicine</t>
  </si>
  <si>
    <t>Total Information Technology</t>
  </si>
  <si>
    <t>Total Other Expenses</t>
  </si>
  <si>
    <t>Other Expenses - Please Categorize</t>
  </si>
  <si>
    <t>Revenue Losses</t>
  </si>
  <si>
    <t>Changes in experience that lead to rate increases for unemployment insurance, health insurance, and workers compensation</t>
  </si>
  <si>
    <t>Sub Total Revenue Losses</t>
  </si>
  <si>
    <t>Qrterly Total</t>
  </si>
  <si>
    <t>6 Month Total</t>
  </si>
  <si>
    <t>Grand Total Estimated Financial Impact</t>
  </si>
  <si>
    <t>Grand Total Estimated Lost Revenue</t>
  </si>
  <si>
    <t>Grand Total Estimated Expenses</t>
  </si>
  <si>
    <t>Total Other Lost Revenue</t>
  </si>
  <si>
    <t>Public Health and Social Services Emergency Fund</t>
  </si>
  <si>
    <t>Families First Revenue</t>
  </si>
  <si>
    <t>CARES Act Funding Revenue</t>
  </si>
  <si>
    <t>Total COVID-19 Revenue</t>
  </si>
  <si>
    <t>Net Impact</t>
  </si>
  <si>
    <t>Other PPPHCEA Revenue</t>
  </si>
  <si>
    <t>COVID-19 Revenue/Funding</t>
  </si>
  <si>
    <t>Total In Kind Revenue Loss</t>
  </si>
  <si>
    <t>COVID-19 Patient Utilization Data</t>
  </si>
  <si>
    <t>Name of Individual Completing COVID-19 Expense Report:</t>
  </si>
  <si>
    <t>CY 2020 Total</t>
  </si>
  <si>
    <t>Other Public Health and Social Services Emergency Fund Payments</t>
  </si>
  <si>
    <t>DHS Act 24 Funding</t>
  </si>
  <si>
    <t>Q3 CY 2020</t>
  </si>
  <si>
    <t>Q1 CY 2020</t>
  </si>
  <si>
    <t>Q2 CY 2020</t>
  </si>
  <si>
    <t>In other words, in-kind contributions are goods (wholesale value) or services provided instead of cash for one of your project budget line-items. Both the revenue and the expense projections should reflect the in-kind contribution. Examples include: </t>
  </si>
  <si>
    <t>Professional services (legal, architectural, engineering, accounting, medical) at a customary hourly rate for your area.</t>
  </si>
  <si>
    <t>Other services (printing, site preparation, fabricating, sub-contractors, publicity) at customary rate for time and materials.</t>
  </si>
  <si>
    <t>Costs for use of machinery (heavy equipment) at customary hourly rate.</t>
  </si>
  <si>
    <t>Volunteer time actually involved in project implementation. See the Independent Sector website to calculate the value.</t>
  </si>
  <si>
    <t>Furnishings, food, landscape or construction materials (appliances, furniture, trees, plants, wood, plumbing, hardware etc.) donated by a business or an individual either directly or indirectly.</t>
  </si>
  <si>
    <t>Paycheck Protection Program/Health Care Enhancement Act Revenue</t>
  </si>
  <si>
    <t>Staffing</t>
  </si>
  <si>
    <t>Total Number of Employees</t>
  </si>
  <si>
    <t>1. Multiply the number of part-time employees you have, for example 20 employees, by the number of hours they work per month, for example 60 hours.  20 part-time employees X 60 hours = 1,200 hours</t>
  </si>
  <si>
    <t>3.  Add together your full-time (40) and FTE part-time employees (10) to get your total full-time equivalent employees.  40 full-time employees + 10 FTE part-time employees = 50 FTEs</t>
  </si>
  <si>
    <t>Instructions:</t>
  </si>
  <si>
    <t>Number of FTEs -See Instructions</t>
  </si>
  <si>
    <t>Remote Monitoring</t>
  </si>
  <si>
    <t xml:space="preserve">For the revenue section, please estimate any revenue you expect to receive.  </t>
  </si>
  <si>
    <t>Total Expenses Related to In-Kind Contribution of Good and Services - See Instructions</t>
  </si>
  <si>
    <t>Date COVID-19 Expense Reporting Form Completed:</t>
  </si>
  <si>
    <t xml:space="preserve">Other Lost Revenue - Please Categorize </t>
  </si>
  <si>
    <t>Residential Habilitation Service Provider Name:</t>
  </si>
  <si>
    <t>Residential Habilitation Service Provider MA Provider Number:</t>
  </si>
  <si>
    <t>Field Format</t>
  </si>
  <si>
    <t>Field Length</t>
  </si>
  <si>
    <t>Required Entry</t>
  </si>
  <si>
    <t>Note</t>
  </si>
  <si>
    <t>Text</t>
  </si>
  <si>
    <t>Yes</t>
  </si>
  <si>
    <t>Number</t>
  </si>
  <si>
    <t>Date</t>
  </si>
  <si>
    <t>MM/DD/YY</t>
  </si>
  <si>
    <t>Telephone Number</t>
  </si>
  <si>
    <t>Currency</t>
  </si>
  <si>
    <t>Include Cents</t>
  </si>
  <si>
    <t>Email Address for Individual Completing COVID-19 Expense Report:</t>
  </si>
  <si>
    <t>Telephone Number for Individual Completing COVID-19 Expense Report:</t>
  </si>
  <si>
    <t>Extension Number for Individual Completing COVID-19 Expense Report:</t>
  </si>
  <si>
    <t>No decimal</t>
  </si>
  <si>
    <t>Decimal</t>
  </si>
  <si>
    <t>Do not include cents. Do not accept negative values</t>
  </si>
  <si>
    <t>NA</t>
  </si>
  <si>
    <t xml:space="preserve">Do not include cents. </t>
  </si>
  <si>
    <t xml:space="preserve">CARES Act Medicaid Provider Relief Fund Payment </t>
  </si>
  <si>
    <t>No</t>
  </si>
  <si>
    <t xml:space="preserve">Blue cells are auto calculated and do not require entry. </t>
  </si>
  <si>
    <t xml:space="preserve">Please enter zero (0) for any categories that are not applicable or that had $0 expense or revenue.  </t>
  </si>
  <si>
    <t>Please round dollar amounts up to the full dollar amount.  Drop amounts under 50 cents and increase amounts from 50 to 99 cents to the next dollar.</t>
  </si>
  <si>
    <t>Please only submit the form at this time.  No additional documentation is required.</t>
  </si>
  <si>
    <t>Medicaid FFS, Physical HealthChoices, and Community HealthChoices (CHC) revenue and utilization should be placed in the Medicaid related cells and Medicare FFS, Medicare Advantage, and Medicare DSNP revenue and utilization should be placed in Medicare related cells.</t>
  </si>
  <si>
    <t>If a provider cannot identify revenue specifically for any DHS program, please allocate any COVID-19 related revenue by DHS program. If a provider is enrolled with both OLTL and ODP program offices, the provider should allocate COVID-19 revenue based on revenue received by the program office in calendar year 2019.  For example, a provider received a CARES Act Medicaid Provider Relief Fund Payment and serves both ODP and OLTL program offices, received a $50,000 CARES Act Medicaid Provider Relief Fund payment, and had $1,200,000 of revenue from ODP programs in 2019 and $800,000 from OLTL programs (including CHC-MCOs). Divide the $1,200,000 ODP revenue by the total $2,000,000 of revenue to obtain the ODP allocation of 60% and the $800,000 OLTL revenue by the $2,000,000 to obtain the OLTL allocation of 40%. Multiply the 60% ODP allocation by the $50,000 Medicaid Provider Relief Fund payment to obtain the ODP allocated revenue of $30,000 and multiply the 40% OLTL allocation by the $50,000 to obtain the $20,000 OLTL allocated revenue.</t>
  </si>
  <si>
    <t xml:space="preserve">Increased Medicare Revenue </t>
  </si>
  <si>
    <t>10/1/30-11/30/20</t>
  </si>
  <si>
    <t xml:space="preserve">(1) Total Positive COVID-19 CHC &amp; OBRA Participants </t>
  </si>
  <si>
    <t>(2) Total Residents Tested who are CHC &amp; OBRA participants</t>
  </si>
  <si>
    <t>(3) Total  Days (All Residents)</t>
  </si>
  <si>
    <t>(3a) Total Days for CHC &amp; OBRA Participants (Subset of 3)</t>
  </si>
  <si>
    <t>(4) # of Days for Confirmed COVID-19 Residents (COVID-19 Residents Only subset of 3)</t>
  </si>
  <si>
    <t>(4a) # of Days for Confirmed PCH COVID-19 CHC &amp; OBRA Participants (COVID-19 Residents Only subset of 4)</t>
  </si>
  <si>
    <t>(4b) # of Days for Suspected COVID-19 Residents (COVID-19 Residents Only subset of 4)</t>
  </si>
  <si>
    <t>(4c) # Days for CHC &amp; OBRA Participants Suspected COVID-19 Residents (COVID-19 Residents Only subset of 4)</t>
  </si>
  <si>
    <t>(5) Total Number of Structured Day Habilitation Units Provided Remotely</t>
  </si>
  <si>
    <t>(5a) Number of Structured Day Habilitation Units Provided Remotely to CHC &amp; OBRA Participants (Subset of 5)</t>
  </si>
  <si>
    <t>(6) Number of Cognitive Rehabilitation Therapy Units Provided Remotely</t>
  </si>
  <si>
    <t>(6a) Number of Cognitive Rehabilitation Therapy Units Provided Remotely to CHC &amp; OBRA Participants(subset of 6)</t>
  </si>
  <si>
    <t>(7) Number of Behavior Therapy Units Provided Remotely</t>
  </si>
  <si>
    <t>(7a) Number of Behavior Therapy Units Provided Remotely to CHC &amp; OBRA Participants(subset of 7)</t>
  </si>
  <si>
    <t>Full and Part Time Employee Costs - See Instructions</t>
  </si>
  <si>
    <t>Overtime Costs -See Instructions</t>
  </si>
  <si>
    <t>Temporary Locations (See Instructions)</t>
  </si>
  <si>
    <t>Facility Reconfiguration (See Instructions)</t>
  </si>
  <si>
    <t>Provider should provide actual/estimated lost revenue due to PHE for the indicated quarter and allocate between DHS program office in accordance with instructions.</t>
  </si>
  <si>
    <t>Reduced total admissions - See instructions</t>
  </si>
  <si>
    <t>Provider should enter any revenue and funding received from any source for COVID-19 expenses. This includes any federal funding, state funding or provided supplies, and any other funding sources such as charitable donations.  Please note DHS CARES Act payments should be listed in Act 24 Funding Line.  Providers should allocate revenue amounts between DHS program office in accordance with the instructions.</t>
  </si>
  <si>
    <t>In-kind contributions of goods (wholesale value) or services provided instead of cash for one of your project budget line-items. Both the revenue and the expense projections should reflect the in-kind contribution. Examples include: Professional services (legal, architectural, engineering, accounting, medical) at a customary hourly rate for your area. Other services (printing, site preparation, fabricating, sub-contractors, publicity) at customary rate for time and materials. Costs for use of machinery (heavy equipment) at customary hourly rate.  Volunteer time actually involved in project implementation. See the Independent Sector website to calculate the value.  Furnishings, food, landscape or construction materials (appliances, furniture, trees, plants, wood, plumbing, hardware etc.) donated by a business or an individual either directly or indirectly.</t>
  </si>
  <si>
    <t>Instructions:  This report is to be used to capture the COVID-19 patient and payor data, revenue received, costs and lost revenue as a result of the Public Health Emergency (PHE). DHS CARES Act payments should be placed in the Act 24 Payment line. The Residential Habilitation Service Provider (Provider) completing this form should provide actual expense and lost revenue where available and estimate expenses and lost revenue where actual data is not available for each indicated quarter.  Providers should report the OLTL allocated expenses, lost revenue and revenue amounts in accordance with the instructions. Medicaid FFS, Physical HealthChoices, and Community HealthChoices (CHC) revenue and utilization should be placed in the Medicaid related cells and Medicare FFS, Medicare Advantage, and Medicare DSNP revenue and utilization should be placed in Medicare related cells. The provider should provide data in all white cells.  Please enter zero (0) for any categories that are not applicable or that had $0 expense or revenue.  Blue cells are auto calculated and do not require entry.  Please reference Instructions for additional information.   Please note that Act 24 provides funding for expenses incurred between March 1, 2020 and November 30, 2020 as a result, Q4 reporting is only through November 30th.</t>
  </si>
  <si>
    <t>Retention Payments - See Instructions</t>
  </si>
  <si>
    <t>Education/Training/Communication Costs</t>
  </si>
  <si>
    <t>Total Education/Training/Communication Costs</t>
  </si>
  <si>
    <t>If a provider operates in multiple states and receives a combined Provider Relief payment for all locations, the provider should allocate the calendar year 2019 revenue by state. For example, the Provider received a $3,000,000 CARES Act  Medicaid Provider Relief Fund payment,  had $5,000,000 of revenue for its facility in Pennsylvania in 2019, and $80,000,000 from all other states. Divide the $5,000,000 Pennsylvania revenue by the total $85,000,000 of revenue to obtain the Pennsylvania allocation of 6%. Multiply the 6% Pennsylvania allocation by the $3,000,000 Medicaid Provider Relief Fund Phase 1 General Distribution payment to obtain the Pennsylvania facility allocated revenue of $180,000.</t>
  </si>
  <si>
    <t>DHS Act 24 Funding - See Instructions (Residential Habilitation Payment Only)</t>
  </si>
  <si>
    <t>Data Universal Numbering System (DUNS) - See instructions</t>
  </si>
  <si>
    <t>Does Provider Qualify As a Small Business - See Instructions</t>
  </si>
  <si>
    <t>Payment Date</t>
  </si>
  <si>
    <t>Yes or No Option</t>
  </si>
  <si>
    <t>Staff and Volunteers - See Instructions</t>
  </si>
  <si>
    <t>Family Members and Patients - See Instructions</t>
  </si>
  <si>
    <t>Other</t>
  </si>
  <si>
    <t>Testing and Specimen Collection Necessities</t>
  </si>
  <si>
    <t>All Other Supplies Such as  Thermometers and Additional Cleaning Supplies</t>
  </si>
  <si>
    <t>Hardware/Software (COVID-19 Related Only)</t>
  </si>
  <si>
    <t>Teleconferencing and Telecommuting Expenses (Equipment, Upgrades to Networks)</t>
  </si>
  <si>
    <t>Phase 1 General Distribution</t>
  </si>
  <si>
    <t>Phase 2 General Distribution</t>
  </si>
  <si>
    <t>Line 4 - Enter the legal entity's DUNS number. A DUNS number is a unique, non-indicative 9-digit identifier issued and maintained by Dun &amp;Bradstreet that verifies the existence of a business entity globally. D&amp;B assigns DUNS numbers for each physical location of a business. Obtaining a DUNS number is absolutely free for all entities doing business with the Federal government. This includes current and perspective Contractors, Grantees, and Loan recipients. Under normal circumstances the DUNS is issued within 1-2 business days when using the D&amp;B online process.  If your organization does not yet have a DUNS number, or no one knows it, visit the Dun &amp; Bradstreet (D&amp;B) website https://fedgov.dnb.com/webform/displayHomePage.do or call 1-866-705-5711 to register or search for a DUNS number.  You will need all of the information listed below to obtain a DUNS number: Name of organization, Organization address, Name of the chief executive officer (CEO) or organization owner, Legal structure of the organization (e.g., corporation, partnership, proprietorship), Year the organization started, Primary type of business, and Total number of employees (full and part-time).</t>
  </si>
  <si>
    <t xml:space="preserve">Line 6 - Identify if entity qualifies as a small business per  13 CFR § 121.105 based on revenue for the applicable North American Industrial Classification System (NAICS) code.  NAIC code 624120, Services for the Elderly and Persons with Disabilities, has a $12  million maximum. This means that if the providers average annual receipts was less than $12 million, the provider would qualify as a small business.  The average annual receipts is determined by averaging your gross annual receipts for the last three years. </t>
  </si>
  <si>
    <t xml:space="preserve">Line 44 - FTE Calculation - </t>
  </si>
  <si>
    <t>Services Provided or Paid by Regional Response Health Collaboration Program (RRHCP) Assistance</t>
  </si>
  <si>
    <t>Staff Augmentation</t>
  </si>
  <si>
    <t>Line 68 -Include costs to construct a temporary satellite facility on this line. Include costs related to relocated residents to a temporary location, such as a hotel, on the "other line" starting on line 89.</t>
  </si>
  <si>
    <t>Line 69 - include costs to modify/reconfigure facility to increase capacity or provide greater protection in this line.   Include costs related to relocated residents to a temporary location, such as a hotel, on the "other line" starting on line 89.</t>
  </si>
  <si>
    <t>The reporting period is Mar 2020 (Q1), Apr - June 2020 (Q2), July - Sept (Q3), and Oct - Nov 30th (Q4).  This means the data for the Quarter 1&amp; Q2  will be actual data and the Department suggests using the actual data acquired to date for Q3  and where the data is not yet available, develop a projection for the remainder of the year.  Please note that Act 24 provides funding for expenses incurred between March 1, 2020 and November 30, 2020 as a result, Q4 reporting is only through November 30th.</t>
  </si>
  <si>
    <t>Lines 56 - Provider should enter the costs for education, training, and communications costs for staff and volunteers. If unable to breakout, report total costs on line 58</t>
  </si>
  <si>
    <t>Lines 57 - Provider should enter the costs for education, training, and communications costs for resident and family members. If unable to breakout, report total costs on line 58</t>
  </si>
  <si>
    <t>Expenses (The provider should only report COVID-19 related costs for each expense category.  The provider should not list an expense as a negative. Allocate between DHS programs as explained in instructions)</t>
  </si>
  <si>
    <r>
      <t>Other CARES Act Funding (e.g. funds received from FEMA, forgiven SBA loan amount, Coronavirus Relief Funds</t>
    </r>
    <r>
      <rPr>
        <sz val="11"/>
        <rFont val="Calibri"/>
        <family val="2"/>
        <scheme val="minor"/>
      </rPr>
      <t>, or Medicare Sequestration Elimination</t>
    </r>
    <r>
      <rPr>
        <sz val="11"/>
        <color theme="1"/>
        <rFont val="Calibri"/>
        <family val="2"/>
        <scheme val="minor"/>
      </rPr>
      <t>) - Please Categorize</t>
    </r>
  </si>
  <si>
    <t>Other COVID-19 Funding (e.g. donations and elimination of Medicare sequestration) - Please Categorize</t>
  </si>
  <si>
    <t>Data Caveats:  Provider Should Explain Below Any Data Limitations, Clarifications or Assumptions in Data Provided.  For example, the provider should explain assumed days used in admission and day reductions.</t>
  </si>
  <si>
    <t>2. Divide the total hours worked by part-time employees, for example 1,200 hours from above and 120 hours of full time hours (provider defines 30 hours as full time  X 4 weeks), to find how many full-time employees your part-time workers make up. 1,200 hours / 120 hours = 10 employees</t>
  </si>
  <si>
    <t>Line 101 - To calculate the revenue lost due to reduced admissions multiply the estimated reduced admissions by average units to obtain the estimated units. Multiply the estimated units  by the average unit rate.  If provider is unable to determine OLTL specific amount, the amount should be allocated in accordance with instructions.</t>
  </si>
  <si>
    <t>Line 102 - To calculate lost revenue for reduced services for participants,  multiply the number of residents who were residing at the facility as of March 1st and left the facility during the PHE  by the average number of units to obtain the estimated units.  Multiply the estimated units by unit rate.   For example, if 5 residents left the facility and 10 average units, there are 50 estimated units (5 residents x 10 average units).  If provider is unable to determine OLTL specific amount, the amount should be allocated in accordance with instructions.</t>
  </si>
  <si>
    <t>Reduced resident services - See instructions</t>
  </si>
  <si>
    <t>Total RRHCP Support Provided to Provider</t>
  </si>
  <si>
    <t>Contracted and/or Agency Usage Costs - See Instructions</t>
  </si>
  <si>
    <t>Line 49 - Provider should only report costs for full and part time employees who: (1) were not included in the most recently approved budget, (2) hired after March 1, 2020 and (3) were substantially dedicated to mitigating or responding to the COVID-19 PHE.  Amounts should be allocated between OLTL/ODP/PCH by participants as described in #8 above.</t>
  </si>
  <si>
    <t>Line 50 - Providers should only report retention payments that: (1) were not budgeted in the most recently approved budget, (2) began or for increases after March 1, 2020, and (3) were substantially dedicated to mitigating or responding to the COVID-19 PHE.  Amounts should be allocated between OLTL/ODP/PCH by participants as described in #8 above.</t>
  </si>
  <si>
    <t>Line 51 - Provider should only report costs for overtime that: (1) were not budgeted in the most recently approved budget, (2) began or for increases after March 1, 2020, and (3) were substantially dedicated to mitigating or responding to the COVID-19 PHE.  Amounts should be allocated between OLTL/ODP/PCH by participants as described in #8 above.</t>
  </si>
  <si>
    <t>If a provider cannot identify expenses specifically for any DHS program, please allocate any COVID-19 related expenses by the DHS program. If a provider serves participants both OLTL and ODP programs and also received a Res hab Act 24 payment, the provider should allocate COVID-19 costs in accordance with the number of participants served by each program.  For example, a provider incurred $20,000 of COVID-19 related IT costs and served 200 OLTL Res hab participants and 500 ODP participants. Divide the $20,000 by 700 participants served to obtain a $28.75 per participant cost.  Multiply $28.75 by 500 ODP participants to obtain the ODP allocated cost of $14,285.  Multiply the $28.57 by 200 OLTL Res hab participants to obtain the OLTL allocated cost of $5,714.  The allocation should include any other payors. Each participant should be categorized based on the primary payor. The provider should consider the applicable unit for each type of expense.</t>
  </si>
  <si>
    <t>Line 52 - Provider should only report costs for contracted and/or agency staff that: (1) were not budgeted in the most recently approved budget, (2) began or for increases after March 1, 2020, and (3) were substantially dedicated to mitigating or responding to the COVID-19 PHE. Amounts should be allocated between OLTL/ODP/PCH by participants as described in #8 above. Do not include staff augmentation provided by RRHCP on this line. This should be reported on line 163</t>
  </si>
  <si>
    <t>Res Hab Act 24 Cost Reporting Form</t>
  </si>
  <si>
    <t>I, [NAME OF PERSON WHO CAN BIND ENTITY], certify, subject to the terms and penalties of 18 Pa. C.S.  §4904 (relating to unsworn falsification to authorities) that the information contained in the forgoing Res Hab Act 24 Cost Reporting Form are true and correct to the best of my knowledge following reasonable investigation, and the entity that I represent was in operation as of March 31, 2020, as required by Act 24 of 2020.</t>
  </si>
  <si>
    <t>List Other COVID-19 Funding</t>
  </si>
  <si>
    <t>DHS Act 24 Funding is provided for reference purposes.  The provider should enter Act 24 funding from its records on line #147</t>
  </si>
  <si>
    <r>
      <t>Li</t>
    </r>
    <r>
      <rPr>
        <sz val="11"/>
        <rFont val="Calibri"/>
        <family val="2"/>
        <scheme val="minor"/>
      </rPr>
      <t>ne 125</t>
    </r>
    <r>
      <rPr>
        <sz val="11"/>
        <color theme="1"/>
        <rFont val="Calibri"/>
        <family val="2"/>
        <scheme val="minor"/>
      </rPr>
      <t xml:space="preserve"> –Please include any increase from Medicare FFS, Medicare Advantage plan, or DSNP plan due to COVID-19. For example, your agency received a rate increase from negotiation with a Medicare Advantage plan. </t>
    </r>
  </si>
  <si>
    <t>Line - 147 DHS provided Act 24 Cares Act Funding according to its records for comparison purposes on Line 15. Provider should enter the amount of Act 24 funds received from its records on line #143.  Please note this should only be funding for the Residential Habilitation services and not any funds received from ODP or for Personal Care Home services.</t>
  </si>
  <si>
    <t>Line 149 - Provides additional lines for report.  DHS provided examples of things that may be reported here.  The provider should include these and/or other revenues given that federal funding sources and distributions continue to evolve.</t>
  </si>
  <si>
    <t>Line 160 - Provider should enter the amount of PPE provided or reimbursed by the RRHCP.</t>
  </si>
  <si>
    <t>Line 161 - Provider should enter the amount of COVID-19 testing provided or reimbursed by the RRHCP.</t>
  </si>
  <si>
    <t>Line 162 - Provider should enter the amount of staff augmentation provided or reimbursed by the RRHCP</t>
  </si>
  <si>
    <t>Line 163 - Provider should enter the amount of any other assistance provided or reimbursed by the RRHCP</t>
  </si>
  <si>
    <t>Line 180 - The provider should enter the name of the person who can bind the entity to certify, subject to the terms and penalties of 18 Pa. C.S.  §4904 (relating to unsworn falsification to authorities) that the information contained in the cost reporting form are true and correct to the best of my knowledge following reasonable investigation.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</si>
</sst>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44" formatCode="_(&quot;$&quot;* #,##0.00_);_(&quot;$&quot;* \(#,##0.00\);_(&quot;$&quot;* &quot;-&quot;??_);_(@_)"/>
    <numFmt numFmtId="43" formatCode="_(* #,##0.00_);_(* \(#,##0.00\);_(* &quot;-&quot;??_);_(@_)"/>
    <numFmt numFmtId="164" formatCode="_(&quot;$&quot;* #,##0_);_(&quot;$&quot;* \(#,##0\);_(&quot;$&quot;* &quot;-&quot;??_);_(@_)"/>
    <numFmt numFmtId="165" formatCode="&quot;$&quot;#,##0"/>
    <numFmt numFmtId="166" formatCode="_(* #,##0_);_(* \(#,##0\);_(* &quot;-&quot;??_);_(@_)"/>
    <numFmt numFmtId="167" formatCode="[&lt;=9999999]###\-####;\(###\)\ ###\-####"/>
  </numFmts>
  <fonts count="14">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u val="singleAccounting"/>
      <sz val="11"/>
      <color theme="1"/>
      <name val="Calibri"/>
      <family val="2"/>
      <scheme val="minor"/>
    </font>
    <font>
      <b/>
      <u val="double"/>
      <sz val="11"/>
      <color theme="1"/>
      <name val="Calibri"/>
      <family val="2"/>
      <scheme val="minor"/>
    </font>
    <font>
      <u val="doubleAccounting"/>
      <sz val="11"/>
      <color theme="1"/>
      <name val="Calibri"/>
      <family val="2"/>
      <scheme val="minor"/>
    </font>
    <font>
      <sz val="11"/>
      <name val="Calibri"/>
      <family val="2"/>
      <scheme val="minor"/>
    </font>
    <font>
      <b/>
      <u/>
      <sz val="11"/>
      <name val="Calibri"/>
      <family val="2"/>
      <scheme val="minor"/>
    </font>
    <font>
      <b/>
      <sz val="11"/>
      <name val="Calibri"/>
      <family val="2"/>
      <scheme val="minor"/>
    </font>
    <font>
      <u/>
      <sz val="11"/>
      <color theme="10"/>
      <name val="Calibri"/>
      <family val="2"/>
      <scheme val="minor"/>
    </font>
    <font>
      <sz val="11"/>
      <color rgb="FFFF0000"/>
      <name val="Calibri"/>
      <family val="2"/>
      <scheme val="minor"/>
    </font>
    <font>
      <sz val="10"/>
      <color rgb="FF222222"/>
      <name val="Arial"/>
      <family val="2"/>
    </font>
    <font>
      <sz val="10"/>
      <color rgb="FF222222"/>
      <name val="Inherit"/>
    </font>
  </fonts>
  <fills count="4">
    <fill>
      <patternFill patternType="none"/>
    </fill>
    <fill>
      <patternFill patternType="gray125"/>
    </fill>
    <fill>
      <patternFill patternType="solid">
        <fgColor theme="4" tint="0.59999389629810485"/>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0" fillId="0" borderId="0" applyNumberFormat="0" applyFill="0" applyBorder="0" applyAlignment="0" applyProtection="0"/>
  </cellStyleXfs>
  <cellXfs count="136">
    <xf numFmtId="0" fontId="0" fillId="0" borderId="0" xfId="0"/>
    <xf numFmtId="0" fontId="0" fillId="0" borderId="0" xfId="0" applyProtection="1">
      <protection locked="0"/>
    </xf>
    <xf numFmtId="0" fontId="0" fillId="0" borderId="1" xfId="0" applyBorder="1" applyProtection="1">
      <protection locked="0"/>
    </xf>
    <xf numFmtId="0" fontId="2" fillId="2" borderId="1" xfId="0" applyFont="1" applyFill="1" applyBorder="1" applyProtection="1"/>
    <xf numFmtId="0" fontId="0" fillId="0" borderId="1" xfId="0" applyBorder="1" applyAlignment="1" applyProtection="1">
      <alignment horizontal="right" indent="1"/>
      <protection locked="0"/>
    </xf>
    <xf numFmtId="0" fontId="2" fillId="2" borderId="1" xfId="0" applyFont="1" applyFill="1" applyBorder="1" applyAlignment="1" applyProtection="1"/>
    <xf numFmtId="0" fontId="0" fillId="0" borderId="1" xfId="0" applyBorder="1" applyAlignment="1" applyProtection="1">
      <alignment horizontal="right" wrapText="1"/>
      <protection locked="0"/>
    </xf>
    <xf numFmtId="0" fontId="5" fillId="2" borderId="1" xfId="0" applyFont="1" applyFill="1" applyBorder="1" applyProtection="1"/>
    <xf numFmtId="164" fontId="5" fillId="2" borderId="1" xfId="0" applyNumberFormat="1" applyFont="1" applyFill="1" applyBorder="1" applyProtection="1"/>
    <xf numFmtId="0" fontId="3" fillId="2" borderId="1" xfId="0" applyFont="1" applyFill="1" applyBorder="1" applyAlignment="1" applyProtection="1">
      <alignment horizontal="left"/>
    </xf>
    <xf numFmtId="164" fontId="6" fillId="2" borderId="1" xfId="0" applyNumberFormat="1" applyFont="1" applyFill="1" applyBorder="1" applyProtection="1"/>
    <xf numFmtId="0" fontId="0" fillId="0" borderId="0" xfId="0" applyFont="1" applyAlignment="1" applyProtection="1">
      <alignment horizontal="right"/>
      <protection locked="0"/>
    </xf>
    <xf numFmtId="0" fontId="0" fillId="0" borderId="2" xfId="0" applyFont="1" applyFill="1" applyBorder="1" applyProtection="1">
      <protection locked="0"/>
    </xf>
    <xf numFmtId="0" fontId="0" fillId="0" borderId="1" xfId="0" applyFont="1" applyFill="1" applyBorder="1" applyAlignment="1" applyProtection="1">
      <alignment horizontal="right" wrapText="1"/>
      <protection locked="0"/>
    </xf>
    <xf numFmtId="0" fontId="0" fillId="0" borderId="1" xfId="0" applyFont="1" applyBorder="1" applyAlignment="1" applyProtection="1">
      <alignment horizontal="right" wrapText="1"/>
      <protection locked="0"/>
    </xf>
    <xf numFmtId="165" fontId="4" fillId="2" borderId="1" xfId="1" applyNumberFormat="1" applyFont="1" applyFill="1" applyBorder="1" applyProtection="1"/>
    <xf numFmtId="5" fontId="0" fillId="0" borderId="1" xfId="1" applyNumberFormat="1" applyFont="1" applyBorder="1" applyProtection="1">
      <protection locked="0"/>
    </xf>
    <xf numFmtId="5" fontId="0" fillId="2" borderId="1" xfId="1" applyNumberFormat="1" applyFont="1" applyFill="1" applyBorder="1" applyProtection="1"/>
    <xf numFmtId="5" fontId="4" fillId="2" borderId="1" xfId="1" applyNumberFormat="1" applyFont="1" applyFill="1" applyBorder="1" applyProtection="1"/>
    <xf numFmtId="5" fontId="4" fillId="2" borderId="1" xfId="0" applyNumberFormat="1" applyFont="1" applyFill="1" applyBorder="1" applyProtection="1"/>
    <xf numFmtId="165" fontId="0" fillId="2" borderId="1" xfId="0" applyNumberFormat="1" applyFont="1" applyFill="1" applyBorder="1" applyProtection="1"/>
    <xf numFmtId="0" fontId="0" fillId="0" borderId="1" xfId="0" applyFont="1" applyFill="1" applyBorder="1" applyAlignment="1" applyProtection="1">
      <alignment horizontal="left" wrapText="1" indent="1"/>
      <protection locked="0"/>
    </xf>
    <xf numFmtId="0" fontId="0" fillId="0" borderId="1" xfId="0" applyFont="1" applyBorder="1" applyAlignment="1" applyProtection="1">
      <alignment horizontal="right" indent="1"/>
      <protection locked="0"/>
    </xf>
    <xf numFmtId="0" fontId="0" fillId="0" borderId="1" xfId="0" applyBorder="1" applyAlignment="1" applyProtection="1">
      <alignment horizontal="right" wrapText="1" indent="1"/>
      <protection locked="0"/>
    </xf>
    <xf numFmtId="37" fontId="0" fillId="0" borderId="1" xfId="1" applyNumberFormat="1" applyFont="1" applyBorder="1" applyProtection="1">
      <protection locked="0"/>
    </xf>
    <xf numFmtId="0" fontId="0" fillId="0" borderId="1" xfId="0" applyFont="1" applyBorder="1" applyAlignment="1" applyProtection="1">
      <alignment horizontal="right"/>
      <protection locked="0"/>
    </xf>
    <xf numFmtId="0" fontId="0" fillId="0" borderId="0" xfId="0" applyBorder="1" applyProtection="1">
      <protection locked="0"/>
    </xf>
    <xf numFmtId="0" fontId="0" fillId="0" borderId="0" xfId="0" applyFont="1" applyBorder="1" applyAlignment="1" applyProtection="1">
      <alignment horizontal="right"/>
      <protection locked="0"/>
    </xf>
    <xf numFmtId="0" fontId="0" fillId="0" borderId="0" xfId="0" applyFill="1" applyBorder="1" applyProtection="1">
      <protection locked="0"/>
    </xf>
    <xf numFmtId="0" fontId="0" fillId="0" borderId="0" xfId="0" applyFill="1" applyProtection="1">
      <protection locked="0"/>
    </xf>
    <xf numFmtId="0" fontId="0" fillId="0" borderId="1" xfId="0" applyFont="1" applyFill="1" applyBorder="1" applyAlignment="1" applyProtection="1">
      <alignment horizontal="right" indent="1"/>
      <protection locked="0"/>
    </xf>
    <xf numFmtId="0" fontId="0" fillId="0" borderId="1" xfId="0" applyFont="1" applyBorder="1" applyAlignment="1" applyProtection="1">
      <alignment wrapText="1"/>
      <protection locked="0"/>
    </xf>
    <xf numFmtId="166" fontId="0" fillId="2" borderId="1" xfId="3" applyNumberFormat="1" applyFont="1" applyFill="1" applyBorder="1" applyProtection="1"/>
    <xf numFmtId="0" fontId="0" fillId="3" borderId="0" xfId="0" applyFill="1" applyProtection="1">
      <protection locked="0"/>
    </xf>
    <xf numFmtId="0" fontId="7" fillId="0" borderId="1" xfId="0" applyFont="1" applyBorder="1" applyAlignment="1" applyProtection="1">
      <alignment horizontal="right"/>
      <protection locked="0"/>
    </xf>
    <xf numFmtId="5" fontId="0" fillId="2" borderId="1" xfId="1" applyNumberFormat="1" applyFont="1" applyFill="1" applyBorder="1"/>
    <xf numFmtId="5" fontId="4" fillId="2" borderId="1" xfId="1" applyNumberFormat="1" applyFont="1" applyFill="1" applyBorder="1"/>
    <xf numFmtId="0" fontId="0" fillId="0" borderId="1" xfId="0" applyFont="1" applyFill="1" applyBorder="1" applyAlignment="1" applyProtection="1">
      <alignment horizontal="left"/>
      <protection locked="0"/>
    </xf>
    <xf numFmtId="0" fontId="0" fillId="0" borderId="0" xfId="0" applyAlignment="1">
      <alignment horizontal="left" vertical="center" wrapText="1" indent="2"/>
    </xf>
    <xf numFmtId="0" fontId="13" fillId="0" borderId="0" xfId="0" applyFont="1" applyAlignment="1">
      <alignment horizontal="left" vertical="center" wrapText="1" indent="2"/>
    </xf>
    <xf numFmtId="0" fontId="10" fillId="0" borderId="0" xfId="4" applyAlignment="1">
      <alignment horizontal="left" vertical="center" wrapText="1" indent="2"/>
    </xf>
    <xf numFmtId="0" fontId="0" fillId="0" borderId="0" xfId="0" applyAlignment="1">
      <alignment wrapText="1"/>
    </xf>
    <xf numFmtId="0" fontId="11" fillId="0" borderId="1" xfId="0" applyFont="1" applyBorder="1" applyAlignment="1" applyProtection="1">
      <alignment horizontal="right" wrapText="1"/>
      <protection locked="0"/>
    </xf>
    <xf numFmtId="0" fontId="7" fillId="3" borderId="2" xfId="0" applyFont="1" applyFill="1" applyBorder="1" applyAlignment="1" applyProtection="1">
      <alignment horizontal="right"/>
      <protection locked="0"/>
    </xf>
    <xf numFmtId="9" fontId="0" fillId="3" borderId="3" xfId="2" applyFont="1" applyFill="1" applyBorder="1" applyProtection="1"/>
    <xf numFmtId="0" fontId="0" fillId="3" borderId="0" xfId="0" applyFill="1" applyBorder="1" applyProtection="1">
      <protection locked="0"/>
    </xf>
    <xf numFmtId="0" fontId="0" fillId="0" borderId="0" xfId="0" applyAlignment="1">
      <alignment vertical="top"/>
    </xf>
    <xf numFmtId="0" fontId="7" fillId="0" borderId="1" xfId="0" applyFont="1" applyFill="1" applyBorder="1" applyAlignment="1" applyProtection="1">
      <alignment horizontal="right" wrapText="1" indent="1"/>
      <protection locked="0"/>
    </xf>
    <xf numFmtId="0" fontId="0" fillId="0" borderId="9" xfId="0" applyBorder="1" applyProtection="1">
      <protection locked="0"/>
    </xf>
    <xf numFmtId="0" fontId="11" fillId="0" borderId="1" xfId="0" applyFont="1" applyBorder="1" applyAlignment="1" applyProtection="1">
      <alignment horizontal="center"/>
      <protection locked="0"/>
    </xf>
    <xf numFmtId="14" fontId="11" fillId="0" borderId="9" xfId="0" applyNumberFormat="1" applyFont="1" applyBorder="1" applyAlignment="1" applyProtection="1">
      <alignment horizontal="center"/>
      <protection locked="0"/>
    </xf>
    <xf numFmtId="0" fontId="3" fillId="0" borderId="1" xfId="0" applyFont="1" applyBorder="1" applyAlignment="1" applyProtection="1">
      <alignment horizontal="center"/>
      <protection locked="0"/>
    </xf>
    <xf numFmtId="0" fontId="11" fillId="0" borderId="2" xfId="0" applyFont="1" applyBorder="1" applyAlignment="1" applyProtection="1">
      <alignment horizontal="center"/>
      <protection locked="0"/>
    </xf>
    <xf numFmtId="0" fontId="0" fillId="0" borderId="1" xfId="0" applyBorder="1" applyAlignment="1" applyProtection="1">
      <alignment horizontal="center"/>
      <protection locked="0"/>
    </xf>
    <xf numFmtId="0" fontId="8" fillId="0" borderId="1" xfId="0" applyFont="1" applyBorder="1" applyAlignment="1" applyProtection="1">
      <alignment horizontal="center"/>
      <protection locked="0"/>
    </xf>
    <xf numFmtId="0" fontId="0" fillId="3" borderId="1"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0" fillId="2" borderId="1" xfId="0" applyFill="1" applyBorder="1" applyAlignment="1" applyProtection="1">
      <alignment horizontal="center"/>
      <protection locked="0"/>
    </xf>
    <xf numFmtId="0" fontId="2" fillId="0" borderId="0" xfId="0" applyFont="1" applyProtection="1">
      <protection locked="0"/>
    </xf>
    <xf numFmtId="0" fontId="2" fillId="0" borderId="0" xfId="0" applyFont="1" applyAlignment="1" applyProtection="1">
      <alignment wrapText="1"/>
      <protection locked="0"/>
    </xf>
    <xf numFmtId="167" fontId="0" fillId="0" borderId="0" xfId="0" applyNumberFormat="1" applyProtection="1">
      <protection locked="0"/>
    </xf>
    <xf numFmtId="0" fontId="7" fillId="0" borderId="9" xfId="0" applyFont="1" applyBorder="1" applyAlignment="1" applyProtection="1">
      <alignment wrapText="1"/>
      <protection locked="0"/>
    </xf>
    <xf numFmtId="0" fontId="11" fillId="0" borderId="5" xfId="0" applyFont="1" applyBorder="1" applyAlignment="1" applyProtection="1">
      <alignment horizontal="center"/>
      <protection locked="0"/>
    </xf>
    <xf numFmtId="3" fontId="0" fillId="0" borderId="0" xfId="0" applyNumberFormat="1" applyProtection="1">
      <protection locked="0"/>
    </xf>
    <xf numFmtId="164" fontId="4" fillId="2" borderId="1" xfId="0" applyNumberFormat="1" applyFont="1" applyFill="1" applyBorder="1" applyProtection="1"/>
    <xf numFmtId="0" fontId="7" fillId="0" borderId="1" xfId="0" applyFont="1" applyBorder="1" applyAlignment="1" applyProtection="1">
      <alignment wrapText="1"/>
      <protection locked="0"/>
    </xf>
    <xf numFmtId="0" fontId="0" fillId="0" borderId="1" xfId="0" applyBorder="1" applyAlignment="1" applyProtection="1">
      <alignment horizontal="right"/>
      <protection locked="0"/>
    </xf>
    <xf numFmtId="0" fontId="7" fillId="0" borderId="1" xfId="0" applyFont="1" applyBorder="1" applyAlignment="1" applyProtection="1">
      <alignment horizontal="right" indent="1"/>
      <protection locked="0"/>
    </xf>
    <xf numFmtId="0" fontId="7" fillId="0" borderId="1" xfId="0" applyFont="1" applyBorder="1" applyProtection="1">
      <protection locked="0"/>
    </xf>
    <xf numFmtId="0" fontId="7" fillId="0" borderId="1" xfId="0" applyFont="1" applyBorder="1" applyAlignment="1" applyProtection="1">
      <alignment horizontal="left" wrapText="1" indent="1"/>
      <protection locked="0"/>
    </xf>
    <xf numFmtId="0" fontId="7" fillId="0" borderId="0" xfId="0" applyFont="1"/>
    <xf numFmtId="0" fontId="7" fillId="0" borderId="0" xfId="0" applyFont="1" applyAlignment="1">
      <alignment wrapText="1"/>
    </xf>
    <xf numFmtId="0" fontId="7" fillId="0" borderId="0" xfId="0" applyFont="1" applyAlignment="1">
      <alignment vertical="center" wrapText="1"/>
    </xf>
    <xf numFmtId="0" fontId="7" fillId="0" borderId="0" xfId="0" applyFont="1" applyAlignment="1">
      <alignment vertical="top" wrapText="1"/>
    </xf>
    <xf numFmtId="2" fontId="0" fillId="0" borderId="0" xfId="0" applyNumberFormat="1"/>
    <xf numFmtId="17" fontId="8" fillId="0" borderId="1" xfId="0" applyNumberFormat="1" applyFont="1" applyBorder="1" applyAlignment="1" applyProtection="1">
      <alignment horizontal="center"/>
      <protection locked="0"/>
    </xf>
    <xf numFmtId="0" fontId="7" fillId="3" borderId="1" xfId="0" applyFont="1" applyFill="1" applyBorder="1" applyAlignment="1" applyProtection="1">
      <alignment horizontal="center"/>
      <protection locked="0"/>
    </xf>
    <xf numFmtId="0" fontId="7" fillId="0" borderId="1" xfId="0" applyFont="1" applyBorder="1" applyAlignment="1" applyProtection="1">
      <alignment horizontal="right" wrapText="1" indent="1"/>
      <protection locked="0"/>
    </xf>
    <xf numFmtId="0" fontId="0" fillId="0" borderId="1" xfId="0" applyBorder="1" applyAlignment="1" applyProtection="1">
      <alignment horizontal="left" indent="1"/>
      <protection locked="0"/>
    </xf>
    <xf numFmtId="0" fontId="0" fillId="2" borderId="1" xfId="0" applyFill="1" applyBorder="1" applyAlignment="1" applyProtection="1">
      <alignment horizontal="right" wrapText="1"/>
      <protection locked="0"/>
    </xf>
    <xf numFmtId="0" fontId="0" fillId="0" borderId="0" xfId="0" applyAlignment="1">
      <alignment vertical="top" wrapText="1"/>
    </xf>
    <xf numFmtId="0" fontId="0" fillId="0" borderId="6" xfId="0" applyBorder="1" applyAlignment="1" applyProtection="1">
      <alignment vertical="center" wrapText="1"/>
      <protection locked="0"/>
    </xf>
    <xf numFmtId="0" fontId="0" fillId="0" borderId="1" xfId="0" applyBorder="1" applyAlignment="1" applyProtection="1">
      <alignment horizontal="center"/>
      <protection locked="0"/>
    </xf>
    <xf numFmtId="0" fontId="0" fillId="0" borderId="6" xfId="0" applyBorder="1" applyAlignment="1" applyProtection="1">
      <alignment horizontal="left" vertical="center" wrapText="1"/>
      <protection locked="0"/>
    </xf>
    <xf numFmtId="0" fontId="9" fillId="0" borderId="1" xfId="0" applyFont="1" applyBorder="1" applyAlignment="1" applyProtection="1">
      <alignment horizontal="left"/>
      <protection locked="0"/>
    </xf>
    <xf numFmtId="0" fontId="2" fillId="0" borderId="1" xfId="0" applyFont="1" applyBorder="1" applyAlignment="1" applyProtection="1">
      <alignment horizontal="center"/>
      <protection locked="0"/>
    </xf>
    <xf numFmtId="0" fontId="0" fillId="0" borderId="1" xfId="0" applyBorder="1" applyAlignment="1" applyProtection="1">
      <alignment horizontal="left"/>
      <protection locked="0"/>
    </xf>
    <xf numFmtId="0" fontId="5" fillId="0" borderId="1" xfId="0" applyFont="1" applyFill="1" applyBorder="1" applyAlignment="1" applyProtection="1">
      <alignment horizontal="center"/>
    </xf>
    <xf numFmtId="0" fontId="2" fillId="0" borderId="1" xfId="0" applyFont="1" applyBorder="1" applyAlignment="1" applyProtection="1">
      <alignment horizontal="left"/>
      <protection locked="0"/>
    </xf>
    <xf numFmtId="0" fontId="0" fillId="0" borderId="2" xfId="0" applyFont="1" applyFill="1" applyBorder="1" applyAlignment="1" applyProtection="1">
      <alignment horizontal="left"/>
      <protection locked="0"/>
    </xf>
    <xf numFmtId="0" fontId="0" fillId="0" borderId="3" xfId="0" applyFont="1" applyFill="1" applyBorder="1" applyAlignment="1" applyProtection="1">
      <alignment horizontal="left"/>
      <protection locked="0"/>
    </xf>
    <xf numFmtId="0" fontId="0" fillId="0" borderId="1" xfId="0" applyFont="1" applyBorder="1" applyAlignment="1" applyProtection="1">
      <alignment horizontal="center" wrapText="1"/>
      <protection locked="0"/>
    </xf>
    <xf numFmtId="0" fontId="0" fillId="0" borderId="1" xfId="0" applyFont="1" applyFill="1" applyBorder="1" applyAlignment="1" applyProtection="1">
      <alignment horizontal="left" wrapText="1"/>
      <protection locked="0"/>
    </xf>
    <xf numFmtId="0" fontId="3" fillId="0" borderId="9" xfId="0" applyFont="1" applyBorder="1" applyAlignment="1" applyProtection="1">
      <alignment horizontal="left" vertical="top"/>
      <protection locked="0"/>
    </xf>
    <xf numFmtId="0" fontId="3" fillId="0" borderId="10" xfId="0" applyFont="1" applyBorder="1" applyAlignment="1" applyProtection="1">
      <alignment horizontal="left" vertical="top"/>
      <protection locked="0"/>
    </xf>
    <xf numFmtId="164" fontId="0" fillId="3" borderId="1" xfId="0" applyNumberFormat="1" applyFill="1" applyBorder="1" applyAlignment="1" applyProtection="1">
      <alignment horizontal="left"/>
    </xf>
    <xf numFmtId="0" fontId="2" fillId="0" borderId="0" xfId="0" applyFont="1" applyAlignment="1" applyProtection="1">
      <alignment horizontal="center"/>
      <protection locked="0"/>
    </xf>
    <xf numFmtId="0" fontId="7" fillId="0" borderId="1" xfId="0" applyFont="1" applyBorder="1" applyAlignment="1" applyProtection="1">
      <alignment horizontal="left"/>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8" fillId="0" borderId="2" xfId="0" applyFont="1" applyBorder="1" applyAlignment="1" applyProtection="1">
      <alignment horizontal="center" wrapText="1"/>
      <protection locked="0"/>
    </xf>
    <xf numFmtId="0" fontId="8" fillId="0" borderId="3" xfId="0" applyFont="1" applyBorder="1" applyAlignment="1" applyProtection="1">
      <alignment horizontal="center" wrapText="1"/>
      <protection locked="0"/>
    </xf>
    <xf numFmtId="0" fontId="8" fillId="0" borderId="4" xfId="0" applyFont="1" applyBorder="1" applyAlignment="1" applyProtection="1">
      <alignment horizontal="center" wrapText="1"/>
      <protection locked="0"/>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7" fillId="0" borderId="2" xfId="0" applyFont="1" applyBorder="1" applyAlignment="1" applyProtection="1">
      <alignment horizontal="left" wrapText="1"/>
      <protection locked="0"/>
    </xf>
    <xf numFmtId="0" fontId="7" fillId="0" borderId="3" xfId="0" applyFont="1" applyBorder="1" applyAlignment="1" applyProtection="1">
      <alignment horizontal="left" wrapText="1"/>
      <protection locked="0"/>
    </xf>
    <xf numFmtId="0" fontId="7" fillId="0" borderId="4" xfId="0" applyFont="1" applyBorder="1" applyAlignment="1" applyProtection="1">
      <alignment horizontal="left" wrapText="1"/>
      <protection locked="0"/>
    </xf>
    <xf numFmtId="0" fontId="5" fillId="3" borderId="5" xfId="0" applyFont="1" applyFill="1" applyBorder="1" applyAlignment="1" applyProtection="1">
      <alignment horizontal="center"/>
    </xf>
    <xf numFmtId="0" fontId="5" fillId="3" borderId="6" xfId="0" applyFont="1" applyFill="1" applyBorder="1" applyAlignment="1" applyProtection="1">
      <alignment horizontal="center"/>
    </xf>
    <xf numFmtId="0" fontId="8" fillId="0" borderId="9" xfId="0" applyFont="1" applyBorder="1" applyAlignment="1" applyProtection="1">
      <alignment horizontal="left" wrapText="1"/>
      <protection locked="0"/>
    </xf>
    <xf numFmtId="0" fontId="8" fillId="0" borderId="10" xfId="0" applyFont="1" applyBorder="1" applyAlignment="1" applyProtection="1">
      <alignment horizontal="left" wrapText="1"/>
      <protection locked="0"/>
    </xf>
    <xf numFmtId="0" fontId="3" fillId="0" borderId="2"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3" fillId="0" borderId="1" xfId="0" applyFont="1" applyBorder="1" applyAlignment="1" applyProtection="1">
      <alignment horizontal="left"/>
      <protection locked="0"/>
    </xf>
    <xf numFmtId="0" fontId="7" fillId="0" borderId="11" xfId="0" applyFont="1" applyBorder="1" applyAlignment="1" applyProtection="1">
      <alignment horizontal="left" wrapText="1"/>
      <protection locked="0"/>
    </xf>
    <xf numFmtId="0" fontId="7" fillId="0" borderId="0" xfId="0" applyFont="1" applyAlignment="1" applyProtection="1">
      <alignment horizontal="left" wrapText="1"/>
      <protection locked="0"/>
    </xf>
    <xf numFmtId="0" fontId="7" fillId="0" borderId="7" xfId="0" applyFont="1" applyBorder="1" applyAlignment="1" applyProtection="1">
      <alignment horizontal="left" wrapText="1"/>
      <protection locked="0"/>
    </xf>
    <xf numFmtId="0" fontId="7" fillId="0" borderId="8" xfId="0" applyFont="1" applyBorder="1" applyAlignment="1" applyProtection="1">
      <alignment horizontal="left" wrapText="1"/>
      <protection locked="0"/>
    </xf>
    <xf numFmtId="0" fontId="3" fillId="0" borderId="1" xfId="0" applyFont="1" applyBorder="1" applyAlignment="1" applyProtection="1">
      <alignment horizontal="center"/>
      <protection locked="0"/>
    </xf>
    <xf numFmtId="0" fontId="0" fillId="0" borderId="6"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4" xfId="0" applyBorder="1" applyAlignment="1" applyProtection="1">
      <alignment horizontal="center"/>
      <protection locked="0"/>
    </xf>
    <xf numFmtId="0" fontId="2" fillId="3" borderId="2" xfId="0" applyFont="1" applyFill="1" applyBorder="1" applyAlignment="1">
      <alignment horizontal="left" wrapText="1"/>
    </xf>
    <xf numFmtId="0" fontId="2" fillId="3" borderId="3" xfId="0" applyFont="1" applyFill="1" applyBorder="1" applyAlignment="1">
      <alignment horizontal="left" wrapText="1"/>
    </xf>
    <xf numFmtId="0" fontId="2" fillId="3" borderId="4" xfId="0" applyFont="1" applyFill="1" applyBorder="1" applyAlignment="1">
      <alignment horizontal="left" wrapText="1"/>
    </xf>
    <xf numFmtId="0" fontId="3" fillId="0" borderId="9" xfId="0" applyFont="1" applyBorder="1" applyAlignment="1" applyProtection="1">
      <alignment horizontal="left"/>
      <protection locked="0"/>
    </xf>
    <xf numFmtId="0" fontId="3" fillId="0" borderId="10" xfId="0" applyFont="1" applyBorder="1" applyAlignment="1" applyProtection="1">
      <alignment horizontal="left"/>
      <protection locked="0"/>
    </xf>
    <xf numFmtId="0" fontId="0" fillId="0" borderId="11" xfId="0" applyBorder="1" applyAlignment="1" applyProtection="1">
      <alignment horizontal="center"/>
      <protection locked="0"/>
    </xf>
    <xf numFmtId="0" fontId="3" fillId="3" borderId="1" xfId="0" applyFont="1" applyFill="1" applyBorder="1" applyAlignment="1" applyProtection="1">
      <alignment horizontal="left"/>
    </xf>
    <xf numFmtId="0" fontId="12" fillId="0" borderId="0" xfId="0" applyFont="1" applyAlignment="1">
      <alignment horizontal="center" vertical="center" wrapText="1"/>
    </xf>
    <xf numFmtId="0" fontId="7" fillId="0" borderId="1" xfId="0" applyFont="1" applyBorder="1" applyAlignment="1" applyProtection="1">
      <alignment horizontal="right" wrapText="1"/>
      <protection locked="0"/>
    </xf>
  </cellXfs>
  <cellStyles count="5">
    <cellStyle name="Comma" xfId="3" builtinId="3"/>
    <cellStyle name="Currency" xfId="1" builtinId="4"/>
    <cellStyle name="Hyperlink" xfId="4"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81C793-7B4A-4573-AB2A-92BD5291C3FE}">
  <sheetPr>
    <pageSetUpPr fitToPage="1"/>
  </sheetPr>
  <dimension ref="A1:EH180"/>
  <sheetViews>
    <sheetView tabSelected="1" topLeftCell="A149" zoomScale="80" zoomScaleNormal="80" workbookViewId="0">
      <selection activeCell="A180" sqref="A180:H180"/>
    </sheetView>
  </sheetViews>
  <sheetFormatPr defaultColWidth="9.36328125" defaultRowHeight="14.5"/>
  <cols>
    <col min="1" max="1" width="78.26953125" style="1" customWidth="1"/>
    <col min="2" max="3" width="14.36328125" style="1" bestFit="1" customWidth="1"/>
    <col min="4" max="4" width="17" style="1" bestFit="1" customWidth="1"/>
    <col min="5" max="5" width="14.36328125" style="1" bestFit="1" customWidth="1"/>
    <col min="6" max="6" width="16.453125" style="1" customWidth="1"/>
    <col min="7" max="8" width="17" style="1" bestFit="1" customWidth="1"/>
    <col min="9" max="9" width="9.36328125" style="26"/>
    <col min="10" max="10" width="18.81640625" style="26" customWidth="1"/>
    <col min="11" max="12" width="9.36328125" style="26"/>
    <col min="13" max="13" width="47.7265625" style="26" customWidth="1"/>
    <col min="14" max="138" width="9.36328125" style="26"/>
    <col min="139" max="16384" width="9.36328125" style="1"/>
  </cols>
  <sheetData>
    <row r="1" spans="1:138" ht="29">
      <c r="A1" s="96" t="s">
        <v>154</v>
      </c>
      <c r="B1" s="96"/>
      <c r="C1" s="96"/>
      <c r="D1" s="96"/>
      <c r="E1" s="96"/>
      <c r="F1" s="96"/>
      <c r="G1" s="96"/>
      <c r="H1" s="96"/>
      <c r="I1" s="96"/>
      <c r="J1" s="58" t="s">
        <v>58</v>
      </c>
      <c r="K1" s="59" t="s">
        <v>59</v>
      </c>
      <c r="L1" s="59" t="s">
        <v>60</v>
      </c>
      <c r="M1" s="58" t="s">
        <v>61</v>
      </c>
    </row>
    <row r="2" spans="1:138">
      <c r="A2" s="2" t="s">
        <v>56</v>
      </c>
      <c r="B2" s="49"/>
      <c r="C2" s="100"/>
      <c r="D2" s="100"/>
      <c r="E2" s="100"/>
      <c r="F2" s="100"/>
      <c r="G2" s="100"/>
      <c r="H2" s="100"/>
      <c r="J2" s="1" t="s">
        <v>62</v>
      </c>
      <c r="K2" s="1">
        <v>50</v>
      </c>
      <c r="L2" s="1" t="s">
        <v>63</v>
      </c>
      <c r="M2" s="1"/>
    </row>
    <row r="3" spans="1:138">
      <c r="A3" s="2" t="s">
        <v>57</v>
      </c>
      <c r="B3" s="49"/>
      <c r="C3" s="100"/>
      <c r="D3" s="100"/>
      <c r="E3" s="100"/>
      <c r="F3" s="100"/>
      <c r="G3" s="100"/>
      <c r="H3" s="100"/>
      <c r="J3" s="1" t="s">
        <v>64</v>
      </c>
      <c r="K3" s="1">
        <v>6</v>
      </c>
      <c r="L3" s="1" t="s">
        <v>63</v>
      </c>
      <c r="M3" s="1"/>
    </row>
    <row r="4" spans="1:138">
      <c r="A4" s="68" t="s">
        <v>116</v>
      </c>
      <c r="B4" s="52"/>
      <c r="C4" s="100"/>
      <c r="D4" s="100"/>
      <c r="E4" s="100"/>
      <c r="F4" s="100"/>
      <c r="G4" s="100"/>
      <c r="H4" s="100"/>
      <c r="J4" s="1" t="s">
        <v>64</v>
      </c>
      <c r="K4" s="1">
        <v>9</v>
      </c>
      <c r="L4" s="1" t="s">
        <v>79</v>
      </c>
      <c r="M4" s="1"/>
    </row>
    <row r="5" spans="1:138">
      <c r="A5" s="2" t="s">
        <v>54</v>
      </c>
      <c r="B5" s="52"/>
      <c r="C5" s="100"/>
      <c r="D5" s="100"/>
      <c r="E5" s="100"/>
      <c r="F5" s="100"/>
      <c r="G5" s="100"/>
      <c r="H5" s="100"/>
      <c r="J5" s="1" t="s">
        <v>65</v>
      </c>
      <c r="K5" s="1">
        <v>8</v>
      </c>
      <c r="L5" s="1" t="s">
        <v>63</v>
      </c>
      <c r="M5" s="1" t="s">
        <v>66</v>
      </c>
    </row>
    <row r="6" spans="1:138">
      <c r="A6" s="68" t="s">
        <v>117</v>
      </c>
      <c r="B6" s="52"/>
      <c r="C6" s="100"/>
      <c r="D6" s="100"/>
      <c r="E6" s="100"/>
      <c r="F6" s="100"/>
      <c r="G6" s="100"/>
      <c r="H6" s="100"/>
      <c r="J6" s="1" t="s">
        <v>62</v>
      </c>
      <c r="K6" s="1">
        <v>3</v>
      </c>
      <c r="L6" s="1" t="s">
        <v>63</v>
      </c>
      <c r="M6" s="1" t="s">
        <v>119</v>
      </c>
    </row>
    <row r="7" spans="1:138">
      <c r="A7" s="2" t="s">
        <v>31</v>
      </c>
      <c r="B7" s="52"/>
      <c r="C7" s="100"/>
      <c r="D7" s="100"/>
      <c r="E7" s="100"/>
      <c r="F7" s="100"/>
      <c r="G7" s="100"/>
      <c r="H7" s="100"/>
      <c r="J7" s="1" t="s">
        <v>62</v>
      </c>
      <c r="K7" s="1">
        <v>50</v>
      </c>
      <c r="L7" s="1" t="s">
        <v>63</v>
      </c>
      <c r="M7" s="1"/>
    </row>
    <row r="8" spans="1:138">
      <c r="A8" s="65" t="s">
        <v>70</v>
      </c>
      <c r="B8" s="62"/>
      <c r="C8" s="100"/>
      <c r="D8" s="100"/>
      <c r="E8" s="100"/>
      <c r="F8" s="100"/>
      <c r="G8" s="100"/>
      <c r="H8" s="100"/>
      <c r="J8" s="1" t="s">
        <v>62</v>
      </c>
      <c r="K8" s="1">
        <v>50</v>
      </c>
      <c r="L8" s="1" t="s">
        <v>63</v>
      </c>
      <c r="M8" s="1"/>
    </row>
    <row r="9" spans="1:138">
      <c r="A9" s="61" t="s">
        <v>71</v>
      </c>
      <c r="B9" s="62"/>
      <c r="C9" s="100"/>
      <c r="D9" s="100"/>
      <c r="E9" s="100"/>
      <c r="F9" s="100"/>
      <c r="G9" s="100"/>
      <c r="H9" s="100"/>
      <c r="J9" s="60" t="s">
        <v>67</v>
      </c>
      <c r="K9" s="1">
        <v>10</v>
      </c>
      <c r="L9" s="1" t="s">
        <v>63</v>
      </c>
      <c r="M9" s="1"/>
    </row>
    <row r="10" spans="1:138">
      <c r="A10" s="61" t="s">
        <v>72</v>
      </c>
      <c r="B10" s="62"/>
      <c r="C10" s="100"/>
      <c r="D10" s="100"/>
      <c r="E10" s="100"/>
      <c r="F10" s="100"/>
      <c r="G10" s="100"/>
      <c r="H10" s="100"/>
      <c r="J10" s="60" t="s">
        <v>64</v>
      </c>
      <c r="K10" s="1">
        <v>10</v>
      </c>
      <c r="L10" s="1" t="s">
        <v>63</v>
      </c>
      <c r="M10" s="1"/>
    </row>
    <row r="11" spans="1:138">
      <c r="A11" s="61"/>
      <c r="B11" s="62"/>
      <c r="C11" s="100"/>
      <c r="D11" s="100"/>
      <c r="E11" s="100"/>
      <c r="F11" s="100"/>
      <c r="G11" s="100"/>
      <c r="H11" s="100"/>
      <c r="J11" s="1"/>
      <c r="K11" s="1"/>
      <c r="L11" s="1"/>
      <c r="M11" s="1"/>
    </row>
    <row r="12" spans="1:138">
      <c r="A12" s="48"/>
      <c r="B12" s="50"/>
      <c r="C12" s="100"/>
      <c r="D12" s="100"/>
      <c r="E12" s="100"/>
      <c r="F12" s="100"/>
      <c r="G12" s="100"/>
      <c r="H12" s="100"/>
      <c r="J12" s="1"/>
      <c r="K12" s="1"/>
      <c r="L12" s="1"/>
      <c r="M12" s="1"/>
    </row>
    <row r="13" spans="1:138">
      <c r="A13" s="86" t="s">
        <v>157</v>
      </c>
      <c r="B13" s="86"/>
      <c r="C13" s="86"/>
      <c r="D13" s="86"/>
      <c r="E13" s="86"/>
      <c r="F13" s="86"/>
      <c r="G13" s="121"/>
      <c r="H13" s="122"/>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row>
    <row r="14" spans="1:138">
      <c r="A14" s="115" t="s">
        <v>34</v>
      </c>
      <c r="B14" s="115"/>
      <c r="C14" s="115"/>
      <c r="D14" s="115"/>
      <c r="E14" s="120" t="s">
        <v>35</v>
      </c>
      <c r="F14" s="120"/>
      <c r="G14" s="123"/>
      <c r="H14" s="124"/>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row>
    <row r="15" spans="1:138">
      <c r="A15" s="115"/>
      <c r="B15" s="115"/>
      <c r="C15" s="115"/>
      <c r="D15" s="115"/>
      <c r="E15" s="56" t="s">
        <v>16</v>
      </c>
      <c r="F15" s="76" t="s">
        <v>118</v>
      </c>
      <c r="G15" s="123"/>
      <c r="H15" s="124"/>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row>
    <row r="16" spans="1:138">
      <c r="A16" s="115"/>
      <c r="B16" s="115"/>
      <c r="C16" s="115"/>
      <c r="D16" s="115"/>
      <c r="E16" s="57"/>
      <c r="F16" s="57"/>
      <c r="G16" s="125"/>
      <c r="H16" s="126"/>
      <c r="I16" s="1"/>
      <c r="J16" s="1" t="s">
        <v>68</v>
      </c>
      <c r="K16" s="1">
        <v>12</v>
      </c>
      <c r="L16" s="1" t="s">
        <v>63</v>
      </c>
      <c r="M16" s="1" t="s">
        <v>69</v>
      </c>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row>
    <row r="17" spans="1:138">
      <c r="A17" s="120"/>
      <c r="B17" s="120"/>
      <c r="C17" s="120"/>
      <c r="D17" s="120"/>
      <c r="E17" s="120"/>
      <c r="F17" s="120"/>
      <c r="G17" s="120"/>
      <c r="H17" s="120"/>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row>
    <row r="18" spans="1:138" ht="14.5" customHeight="1">
      <c r="A18" s="116" t="s">
        <v>110</v>
      </c>
      <c r="B18" s="117"/>
      <c r="C18" s="117"/>
      <c r="D18" s="117"/>
      <c r="E18" s="117"/>
      <c r="F18" s="117"/>
      <c r="G18" s="117"/>
      <c r="H18" s="117"/>
      <c r="J18" s="1"/>
      <c r="K18" s="1"/>
      <c r="L18" s="1"/>
      <c r="M18" s="1"/>
    </row>
    <row r="19" spans="1:138" ht="99.5" customHeight="1">
      <c r="A19" s="118"/>
      <c r="B19" s="119"/>
      <c r="C19" s="119"/>
      <c r="D19" s="119"/>
      <c r="E19" s="119"/>
      <c r="F19" s="119"/>
      <c r="G19" s="119"/>
      <c r="H19" s="119"/>
      <c r="J19" s="1"/>
      <c r="K19" s="1"/>
      <c r="L19" s="1"/>
      <c r="M19" s="1"/>
    </row>
    <row r="20" spans="1:138">
      <c r="A20" s="115"/>
      <c r="B20" s="75">
        <v>43891</v>
      </c>
      <c r="C20" s="54" t="s">
        <v>37</v>
      </c>
      <c r="D20" s="100" t="s">
        <v>17</v>
      </c>
      <c r="E20" s="51" t="s">
        <v>35</v>
      </c>
      <c r="F20" s="54" t="s">
        <v>87</v>
      </c>
      <c r="G20" s="100" t="s">
        <v>17</v>
      </c>
      <c r="H20" s="100" t="s">
        <v>32</v>
      </c>
    </row>
    <row r="21" spans="1:138">
      <c r="A21" s="115"/>
      <c r="B21" s="53" t="s">
        <v>16</v>
      </c>
      <c r="C21" s="53" t="s">
        <v>16</v>
      </c>
      <c r="D21" s="100"/>
      <c r="E21" s="53" t="s">
        <v>16</v>
      </c>
      <c r="F21" s="53" t="s">
        <v>16</v>
      </c>
      <c r="G21" s="100"/>
      <c r="H21" s="100"/>
    </row>
    <row r="22" spans="1:138" s="33" customFormat="1">
      <c r="A22" s="43"/>
      <c r="B22" s="44"/>
      <c r="C22" s="44"/>
      <c r="D22" s="44"/>
      <c r="E22" s="44"/>
      <c r="F22" s="44"/>
      <c r="G22" s="44"/>
      <c r="H22" s="44"/>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c r="DU22" s="45"/>
      <c r="DV22" s="45"/>
      <c r="DW22" s="45"/>
      <c r="DX22" s="45"/>
      <c r="DY22" s="45"/>
      <c r="DZ22" s="45"/>
      <c r="EA22" s="45"/>
      <c r="EB22" s="45"/>
      <c r="EC22" s="45"/>
      <c r="ED22" s="45"/>
      <c r="EE22" s="45"/>
      <c r="EF22" s="45"/>
      <c r="EG22" s="45"/>
      <c r="EH22" s="45"/>
    </row>
    <row r="23" spans="1:138">
      <c r="A23" s="113" t="s">
        <v>30</v>
      </c>
      <c r="B23" s="114"/>
      <c r="C23" s="114"/>
      <c r="D23" s="114"/>
      <c r="E23" s="114"/>
      <c r="F23" s="114"/>
      <c r="G23" s="114"/>
      <c r="H23" s="114"/>
    </row>
    <row r="24" spans="1:138">
      <c r="A24" s="130" t="s">
        <v>30</v>
      </c>
      <c r="B24" s="75">
        <v>43891</v>
      </c>
      <c r="C24" s="54" t="s">
        <v>37</v>
      </c>
      <c r="D24" s="100" t="s">
        <v>17</v>
      </c>
      <c r="E24" s="51" t="s">
        <v>35</v>
      </c>
      <c r="F24" s="54" t="s">
        <v>87</v>
      </c>
      <c r="G24" s="100" t="s">
        <v>17</v>
      </c>
      <c r="H24" s="100" t="s">
        <v>32</v>
      </c>
      <c r="J24" s="1"/>
      <c r="K24" s="1"/>
      <c r="L24" s="1"/>
      <c r="M24" s="1"/>
    </row>
    <row r="25" spans="1:138">
      <c r="A25" s="131"/>
      <c r="B25" s="55" t="s">
        <v>16</v>
      </c>
      <c r="C25" s="55" t="s">
        <v>16</v>
      </c>
      <c r="D25" s="100"/>
      <c r="E25" s="55" t="s">
        <v>16</v>
      </c>
      <c r="F25" s="55" t="s">
        <v>16</v>
      </c>
      <c r="G25" s="100"/>
      <c r="H25" s="100"/>
      <c r="J25" s="1"/>
      <c r="K25" s="1"/>
      <c r="L25" s="1"/>
      <c r="M25" s="1"/>
    </row>
    <row r="26" spans="1:138">
      <c r="A26" s="25" t="s">
        <v>88</v>
      </c>
      <c r="B26" s="24"/>
      <c r="C26" s="24"/>
      <c r="D26" s="32">
        <f t="shared" ref="D26:D39" si="0">SUM(B26:C26)</f>
        <v>0</v>
      </c>
      <c r="E26" s="24"/>
      <c r="F26" s="24"/>
      <c r="G26" s="32">
        <f t="shared" ref="G26:G33" si="1">SUM(E26:F26)</f>
        <v>0</v>
      </c>
      <c r="H26" s="32">
        <f t="shared" ref="H26:H39" si="2">SUM(D26,G26)</f>
        <v>0</v>
      </c>
      <c r="J26" s="1" t="s">
        <v>64</v>
      </c>
      <c r="K26" s="1">
        <v>10</v>
      </c>
      <c r="L26" t="s">
        <v>63</v>
      </c>
      <c r="M26" s="1"/>
    </row>
    <row r="27" spans="1:138">
      <c r="A27" s="25" t="s">
        <v>89</v>
      </c>
      <c r="B27" s="24"/>
      <c r="C27" s="24"/>
      <c r="D27" s="32">
        <f t="shared" si="0"/>
        <v>0</v>
      </c>
      <c r="E27" s="24"/>
      <c r="F27" s="24"/>
      <c r="G27" s="32">
        <f t="shared" si="1"/>
        <v>0</v>
      </c>
      <c r="H27" s="32">
        <f t="shared" si="2"/>
        <v>0</v>
      </c>
      <c r="J27" s="1" t="s">
        <v>64</v>
      </c>
      <c r="K27" s="1">
        <v>10</v>
      </c>
      <c r="L27" t="s">
        <v>63</v>
      </c>
      <c r="M27" s="1"/>
    </row>
    <row r="28" spans="1:138">
      <c r="A28" s="66" t="s">
        <v>90</v>
      </c>
      <c r="B28" s="24"/>
      <c r="C28" s="24"/>
      <c r="D28" s="32">
        <f t="shared" si="0"/>
        <v>0</v>
      </c>
      <c r="E28" s="24"/>
      <c r="F28" s="24"/>
      <c r="G28" s="32">
        <f t="shared" si="1"/>
        <v>0</v>
      </c>
      <c r="H28" s="32">
        <f t="shared" si="2"/>
        <v>0</v>
      </c>
      <c r="I28" s="1"/>
      <c r="J28" s="1" t="s">
        <v>64</v>
      </c>
      <c r="K28" s="1">
        <v>10</v>
      </c>
      <c r="L28" t="s">
        <v>63</v>
      </c>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row>
    <row r="29" spans="1:138">
      <c r="A29" s="66" t="s">
        <v>91</v>
      </c>
      <c r="B29" s="24"/>
      <c r="C29" s="24"/>
      <c r="D29" s="32">
        <f t="shared" si="0"/>
        <v>0</v>
      </c>
      <c r="E29" s="24"/>
      <c r="F29" s="24"/>
      <c r="G29" s="32">
        <f t="shared" si="1"/>
        <v>0</v>
      </c>
      <c r="H29" s="32">
        <f t="shared" si="2"/>
        <v>0</v>
      </c>
      <c r="I29" s="1"/>
      <c r="J29" s="1" t="s">
        <v>64</v>
      </c>
      <c r="K29" s="1">
        <v>10</v>
      </c>
      <c r="L29" t="s">
        <v>63</v>
      </c>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row>
    <row r="30" spans="1:138" ht="26" customHeight="1">
      <c r="A30" s="6" t="s">
        <v>92</v>
      </c>
      <c r="B30" s="24"/>
      <c r="C30" s="24"/>
      <c r="D30" s="32">
        <f t="shared" si="0"/>
        <v>0</v>
      </c>
      <c r="E30" s="24"/>
      <c r="F30" s="24"/>
      <c r="G30" s="32">
        <f t="shared" si="1"/>
        <v>0</v>
      </c>
      <c r="H30" s="32">
        <f t="shared" si="2"/>
        <v>0</v>
      </c>
      <c r="I30" s="1"/>
      <c r="J30" s="1" t="s">
        <v>64</v>
      </c>
      <c r="K30" s="1">
        <v>10</v>
      </c>
      <c r="L30" t="s">
        <v>63</v>
      </c>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row>
    <row r="31" spans="1:138" ht="29">
      <c r="A31" s="6" t="s">
        <v>93</v>
      </c>
      <c r="B31" s="24"/>
      <c r="C31" s="24"/>
      <c r="D31" s="32">
        <f t="shared" si="0"/>
        <v>0</v>
      </c>
      <c r="E31" s="24"/>
      <c r="F31" s="24"/>
      <c r="G31" s="32">
        <f t="shared" si="1"/>
        <v>0</v>
      </c>
      <c r="H31" s="32">
        <f t="shared" si="2"/>
        <v>0</v>
      </c>
      <c r="I31" s="1"/>
      <c r="J31" s="1" t="s">
        <v>64</v>
      </c>
      <c r="K31" s="1">
        <v>10</v>
      </c>
      <c r="L31" t="s">
        <v>63</v>
      </c>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row>
    <row r="32" spans="1:138">
      <c r="A32" s="6" t="s">
        <v>94</v>
      </c>
      <c r="B32" s="24"/>
      <c r="C32" s="24"/>
      <c r="D32" s="32">
        <f t="shared" si="0"/>
        <v>0</v>
      </c>
      <c r="E32" s="24"/>
      <c r="F32" s="24"/>
      <c r="G32" s="32">
        <f t="shared" si="1"/>
        <v>0</v>
      </c>
      <c r="H32" s="32">
        <f t="shared" si="2"/>
        <v>0</v>
      </c>
      <c r="I32" s="1"/>
      <c r="J32" s="1" t="s">
        <v>64</v>
      </c>
      <c r="K32" s="1">
        <v>10</v>
      </c>
      <c r="L32" t="s">
        <v>63</v>
      </c>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row>
    <row r="33" spans="1:138" ht="29">
      <c r="A33" s="6" t="s">
        <v>95</v>
      </c>
      <c r="B33" s="24"/>
      <c r="C33" s="24"/>
      <c r="D33" s="32">
        <f t="shared" si="0"/>
        <v>0</v>
      </c>
      <c r="E33" s="24"/>
      <c r="F33" s="24"/>
      <c r="G33" s="32">
        <f t="shared" si="1"/>
        <v>0</v>
      </c>
      <c r="H33" s="32">
        <f t="shared" si="2"/>
        <v>0</v>
      </c>
      <c r="I33" s="1"/>
      <c r="J33" s="1" t="s">
        <v>64</v>
      </c>
      <c r="K33" s="1">
        <v>10</v>
      </c>
      <c r="L33" t="s">
        <v>63</v>
      </c>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row>
    <row r="34" spans="1:138">
      <c r="A34" s="14" t="s">
        <v>96</v>
      </c>
      <c r="B34" s="24"/>
      <c r="C34" s="24"/>
      <c r="D34" s="32">
        <f t="shared" si="0"/>
        <v>0</v>
      </c>
      <c r="E34" s="24"/>
      <c r="F34" s="24"/>
      <c r="G34" s="32">
        <f t="shared" ref="G34:G39" si="3">SUM(E34:F34)</f>
        <v>0</v>
      </c>
      <c r="H34" s="32">
        <f t="shared" si="2"/>
        <v>0</v>
      </c>
      <c r="J34" s="1" t="s">
        <v>64</v>
      </c>
      <c r="K34" s="1">
        <v>10</v>
      </c>
      <c r="L34" t="s">
        <v>63</v>
      </c>
    </row>
    <row r="35" spans="1:138" ht="29">
      <c r="A35" s="14" t="s">
        <v>97</v>
      </c>
      <c r="B35" s="24"/>
      <c r="C35" s="24"/>
      <c r="D35" s="32">
        <f t="shared" si="0"/>
        <v>0</v>
      </c>
      <c r="E35" s="24"/>
      <c r="F35" s="24"/>
      <c r="G35" s="32">
        <f t="shared" si="3"/>
        <v>0</v>
      </c>
      <c r="H35" s="32">
        <f t="shared" si="2"/>
        <v>0</v>
      </c>
      <c r="J35" s="1" t="s">
        <v>64</v>
      </c>
      <c r="K35" s="1">
        <v>10</v>
      </c>
      <c r="L35" t="s">
        <v>63</v>
      </c>
    </row>
    <row r="36" spans="1:138">
      <c r="A36" s="14" t="s">
        <v>98</v>
      </c>
      <c r="B36" s="24"/>
      <c r="C36" s="24"/>
      <c r="D36" s="32">
        <f t="shared" si="0"/>
        <v>0</v>
      </c>
      <c r="E36" s="24"/>
      <c r="F36" s="24"/>
      <c r="G36" s="32">
        <f t="shared" si="3"/>
        <v>0</v>
      </c>
      <c r="H36" s="32">
        <f t="shared" si="2"/>
        <v>0</v>
      </c>
      <c r="J36" s="1" t="s">
        <v>64</v>
      </c>
      <c r="K36" s="1">
        <v>10</v>
      </c>
      <c r="L36" t="s">
        <v>63</v>
      </c>
    </row>
    <row r="37" spans="1:138" ht="29">
      <c r="A37" s="14" t="s">
        <v>99</v>
      </c>
      <c r="B37" s="24"/>
      <c r="C37" s="24"/>
      <c r="D37" s="32">
        <f t="shared" si="0"/>
        <v>0</v>
      </c>
      <c r="E37" s="24"/>
      <c r="F37" s="24"/>
      <c r="G37" s="32">
        <f t="shared" si="3"/>
        <v>0</v>
      </c>
      <c r="H37" s="32">
        <f t="shared" si="2"/>
        <v>0</v>
      </c>
      <c r="J37" s="1" t="s">
        <v>64</v>
      </c>
      <c r="K37" s="1">
        <v>10</v>
      </c>
      <c r="L37" t="s">
        <v>63</v>
      </c>
    </row>
    <row r="38" spans="1:138">
      <c r="A38" s="14" t="s">
        <v>100</v>
      </c>
      <c r="B38" s="24"/>
      <c r="C38" s="24"/>
      <c r="D38" s="32">
        <f t="shared" si="0"/>
        <v>0</v>
      </c>
      <c r="E38" s="24"/>
      <c r="F38" s="24"/>
      <c r="G38" s="32">
        <f t="shared" si="3"/>
        <v>0</v>
      </c>
      <c r="H38" s="32">
        <f t="shared" si="2"/>
        <v>0</v>
      </c>
      <c r="J38" s="1" t="s">
        <v>64</v>
      </c>
      <c r="K38" s="1">
        <v>10</v>
      </c>
      <c r="L38" t="s">
        <v>63</v>
      </c>
    </row>
    <row r="39" spans="1:138" ht="29">
      <c r="A39" s="14" t="s">
        <v>101</v>
      </c>
      <c r="B39" s="24"/>
      <c r="C39" s="24"/>
      <c r="D39" s="32">
        <f t="shared" si="0"/>
        <v>0</v>
      </c>
      <c r="E39" s="24"/>
      <c r="F39" s="24"/>
      <c r="G39" s="32">
        <f t="shared" si="3"/>
        <v>0</v>
      </c>
      <c r="H39" s="32">
        <f t="shared" si="2"/>
        <v>0</v>
      </c>
      <c r="J39" s="1" t="s">
        <v>64</v>
      </c>
      <c r="K39" s="1">
        <v>10</v>
      </c>
      <c r="L39" t="s">
        <v>63</v>
      </c>
    </row>
    <row r="40" spans="1:138">
      <c r="A40" s="98"/>
      <c r="B40" s="99"/>
      <c r="C40" s="99"/>
      <c r="D40" s="99"/>
      <c r="E40" s="99"/>
      <c r="F40" s="99"/>
      <c r="G40" s="99"/>
      <c r="H40" s="99"/>
    </row>
    <row r="41" spans="1:138">
      <c r="A41" s="111" t="s">
        <v>45</v>
      </c>
      <c r="B41" s="75">
        <v>43891</v>
      </c>
      <c r="C41" s="54" t="s">
        <v>37</v>
      </c>
      <c r="D41" s="100" t="s">
        <v>17</v>
      </c>
      <c r="E41" s="51" t="s">
        <v>35</v>
      </c>
      <c r="F41" s="54" t="s">
        <v>87</v>
      </c>
      <c r="G41" s="100" t="s">
        <v>17</v>
      </c>
      <c r="H41" s="100" t="s">
        <v>32</v>
      </c>
    </row>
    <row r="42" spans="1:138">
      <c r="A42" s="112"/>
      <c r="B42" s="55" t="s">
        <v>16</v>
      </c>
      <c r="C42" s="55" t="s">
        <v>16</v>
      </c>
      <c r="D42" s="100"/>
      <c r="E42" s="55" t="s">
        <v>16</v>
      </c>
      <c r="F42" s="55" t="s">
        <v>16</v>
      </c>
      <c r="G42" s="100"/>
      <c r="H42" s="100"/>
    </row>
    <row r="43" spans="1:138">
      <c r="A43" s="34" t="s">
        <v>46</v>
      </c>
      <c r="B43" s="82"/>
      <c r="C43" s="82"/>
      <c r="D43" s="82"/>
      <c r="E43" s="82"/>
      <c r="F43" s="82"/>
      <c r="G43" s="82"/>
      <c r="H43" s="82"/>
      <c r="J43" s="1" t="s">
        <v>64</v>
      </c>
      <c r="K43" s="1">
        <v>10</v>
      </c>
      <c r="L43" s="1" t="s">
        <v>63</v>
      </c>
      <c r="M43" s="1" t="s">
        <v>73</v>
      </c>
    </row>
    <row r="44" spans="1:138">
      <c r="A44" s="34" t="s">
        <v>50</v>
      </c>
      <c r="B44" s="82"/>
      <c r="C44" s="82"/>
      <c r="D44" s="82"/>
      <c r="E44" s="82"/>
      <c r="F44" s="82"/>
      <c r="G44" s="82"/>
      <c r="H44" s="82"/>
      <c r="J44" s="1" t="s">
        <v>64</v>
      </c>
      <c r="K44" s="1">
        <v>10</v>
      </c>
      <c r="L44" s="1" t="s">
        <v>63</v>
      </c>
      <c r="M44" s="1" t="s">
        <v>74</v>
      </c>
    </row>
    <row r="45" spans="1:138">
      <c r="A45" s="101"/>
      <c r="B45" s="102"/>
      <c r="C45" s="102"/>
      <c r="D45" s="102"/>
      <c r="E45" s="102"/>
      <c r="F45" s="102"/>
      <c r="G45" s="102"/>
      <c r="H45" s="103"/>
    </row>
    <row r="46" spans="1:138">
      <c r="A46" s="111" t="s">
        <v>139</v>
      </c>
      <c r="B46" s="51" t="s">
        <v>36</v>
      </c>
      <c r="C46" s="54" t="s">
        <v>37</v>
      </c>
      <c r="D46" s="100" t="s">
        <v>17</v>
      </c>
      <c r="E46" s="51" t="s">
        <v>35</v>
      </c>
      <c r="F46" s="54" t="s">
        <v>87</v>
      </c>
      <c r="G46" s="100" t="s">
        <v>17</v>
      </c>
      <c r="H46" s="100" t="s">
        <v>32</v>
      </c>
    </row>
    <row r="47" spans="1:138" ht="26.5" customHeight="1">
      <c r="A47" s="112"/>
      <c r="B47" s="55" t="s">
        <v>16</v>
      </c>
      <c r="C47" s="55" t="s">
        <v>16</v>
      </c>
      <c r="D47" s="100"/>
      <c r="E47" s="55" t="s">
        <v>16</v>
      </c>
      <c r="F47" s="55" t="s">
        <v>16</v>
      </c>
      <c r="G47" s="100"/>
      <c r="H47" s="100"/>
    </row>
    <row r="48" spans="1:138">
      <c r="A48" s="85" t="s">
        <v>1</v>
      </c>
      <c r="B48" s="85"/>
      <c r="C48" s="85"/>
      <c r="D48" s="85"/>
      <c r="E48" s="85"/>
      <c r="F48" s="85"/>
      <c r="G48" s="85"/>
      <c r="H48" s="85"/>
    </row>
    <row r="49" spans="1:13">
      <c r="A49" s="67" t="s">
        <v>102</v>
      </c>
      <c r="B49" s="16"/>
      <c r="C49" s="16"/>
      <c r="D49" s="17">
        <f>SUM(B49:C49)</f>
        <v>0</v>
      </c>
      <c r="E49" s="16"/>
      <c r="F49" s="16"/>
      <c r="G49" s="17">
        <f>SUM(E49:F49)</f>
        <v>0</v>
      </c>
      <c r="H49" s="35">
        <f>SUM(D49,G49)</f>
        <v>0</v>
      </c>
      <c r="J49" s="1" t="s">
        <v>68</v>
      </c>
      <c r="K49" s="1">
        <v>10</v>
      </c>
      <c r="L49" t="s">
        <v>63</v>
      </c>
      <c r="M49" s="1" t="s">
        <v>75</v>
      </c>
    </row>
    <row r="50" spans="1:13">
      <c r="A50" s="4" t="s">
        <v>111</v>
      </c>
      <c r="B50" s="16"/>
      <c r="C50" s="16"/>
      <c r="D50" s="17">
        <f t="shared" ref="D50:D53" si="4">SUM(B50:C50)</f>
        <v>0</v>
      </c>
      <c r="E50" s="16"/>
      <c r="F50" s="16"/>
      <c r="G50" s="17">
        <f t="shared" ref="G50:G53" si="5">SUM(E50:F50)</f>
        <v>0</v>
      </c>
      <c r="H50" s="35">
        <f>SUM(D50,G50)</f>
        <v>0</v>
      </c>
      <c r="J50" s="1" t="s">
        <v>68</v>
      </c>
      <c r="K50" s="1">
        <v>10</v>
      </c>
      <c r="L50" t="s">
        <v>63</v>
      </c>
      <c r="M50" s="1" t="s">
        <v>75</v>
      </c>
    </row>
    <row r="51" spans="1:13">
      <c r="A51" s="67" t="s">
        <v>103</v>
      </c>
      <c r="B51" s="16"/>
      <c r="C51" s="16"/>
      <c r="D51" s="17">
        <f t="shared" si="4"/>
        <v>0</v>
      </c>
      <c r="E51" s="16"/>
      <c r="F51" s="16"/>
      <c r="G51" s="17">
        <f t="shared" si="5"/>
        <v>0</v>
      </c>
      <c r="H51" s="35">
        <f>SUM(D51,G51)</f>
        <v>0</v>
      </c>
      <c r="J51" s="1" t="s">
        <v>68</v>
      </c>
      <c r="K51" s="1">
        <v>10</v>
      </c>
      <c r="L51" t="s">
        <v>63</v>
      </c>
      <c r="M51" s="1" t="s">
        <v>75</v>
      </c>
    </row>
    <row r="52" spans="1:13">
      <c r="A52" s="67" t="s">
        <v>148</v>
      </c>
      <c r="B52" s="16"/>
      <c r="C52" s="16"/>
      <c r="D52" s="17">
        <f t="shared" si="4"/>
        <v>0</v>
      </c>
      <c r="E52" s="16"/>
      <c r="F52" s="16"/>
      <c r="G52" s="17">
        <f t="shared" si="5"/>
        <v>0</v>
      </c>
      <c r="H52" s="35">
        <f>SUM(D52,G52)</f>
        <v>0</v>
      </c>
      <c r="J52" s="1" t="s">
        <v>68</v>
      </c>
      <c r="K52" s="1">
        <v>10</v>
      </c>
      <c r="L52" t="s">
        <v>63</v>
      </c>
      <c r="M52" s="1" t="s">
        <v>75</v>
      </c>
    </row>
    <row r="53" spans="1:13" ht="16">
      <c r="A53" s="3" t="s">
        <v>0</v>
      </c>
      <c r="B53" s="15">
        <f>SUM(B49:B52)</f>
        <v>0</v>
      </c>
      <c r="C53" s="15">
        <f t="shared" ref="C53" si="6">SUM(C49:C52)</f>
        <v>0</v>
      </c>
      <c r="D53" s="15">
        <f t="shared" si="4"/>
        <v>0</v>
      </c>
      <c r="E53" s="15">
        <f t="shared" ref="E53:F53" si="7">SUM(E49:E52)</f>
        <v>0</v>
      </c>
      <c r="F53" s="15">
        <f t="shared" si="7"/>
        <v>0</v>
      </c>
      <c r="G53" s="36">
        <f t="shared" si="5"/>
        <v>0</v>
      </c>
      <c r="H53" s="36">
        <f>SUM(D53,G53)</f>
        <v>0</v>
      </c>
      <c r="J53" s="1" t="s">
        <v>68</v>
      </c>
      <c r="K53" s="1">
        <v>10</v>
      </c>
      <c r="L53" s="1" t="s">
        <v>76</v>
      </c>
      <c r="M53" s="1" t="s">
        <v>75</v>
      </c>
    </row>
    <row r="54" spans="1:13">
      <c r="A54" s="86"/>
      <c r="B54" s="86"/>
      <c r="C54" s="86"/>
      <c r="D54" s="86"/>
      <c r="E54" s="86"/>
      <c r="F54" s="86"/>
      <c r="G54" s="86"/>
      <c r="H54" s="86"/>
    </row>
    <row r="55" spans="1:13">
      <c r="A55" s="88" t="s">
        <v>112</v>
      </c>
      <c r="B55" s="88"/>
      <c r="C55" s="88"/>
      <c r="D55" s="88"/>
      <c r="E55" s="88"/>
      <c r="F55" s="88"/>
      <c r="G55" s="88"/>
      <c r="H55" s="88"/>
    </row>
    <row r="56" spans="1:13">
      <c r="A56" s="67" t="s">
        <v>120</v>
      </c>
      <c r="B56" s="16"/>
      <c r="C56" s="16"/>
      <c r="D56" s="17">
        <f t="shared" ref="D56:D59" si="8">SUM(B56:C56)</f>
        <v>0</v>
      </c>
      <c r="E56" s="16"/>
      <c r="F56" s="16"/>
      <c r="G56" s="17">
        <f t="shared" ref="G56:G59" si="9">SUM(E56:F56)</f>
        <v>0</v>
      </c>
      <c r="H56" s="35">
        <f>SUM(D56,G56)</f>
        <v>0</v>
      </c>
      <c r="J56" s="1" t="s">
        <v>68</v>
      </c>
      <c r="K56" s="1">
        <v>10</v>
      </c>
      <c r="L56" t="s">
        <v>63</v>
      </c>
      <c r="M56" s="1" t="s">
        <v>75</v>
      </c>
    </row>
    <row r="57" spans="1:13">
      <c r="A57" s="67" t="s">
        <v>121</v>
      </c>
      <c r="B57" s="16"/>
      <c r="C57" s="16"/>
      <c r="D57" s="17">
        <f t="shared" si="8"/>
        <v>0</v>
      </c>
      <c r="E57" s="16"/>
      <c r="F57" s="16"/>
      <c r="G57" s="17">
        <f t="shared" si="9"/>
        <v>0</v>
      </c>
      <c r="H57" s="35">
        <f>SUM(D57,G57)</f>
        <v>0</v>
      </c>
      <c r="J57" s="1" t="s">
        <v>68</v>
      </c>
      <c r="K57" s="1">
        <v>10</v>
      </c>
      <c r="L57" t="s">
        <v>63</v>
      </c>
      <c r="M57" s="1" t="s">
        <v>75</v>
      </c>
    </row>
    <row r="58" spans="1:13">
      <c r="A58" s="67" t="s">
        <v>122</v>
      </c>
      <c r="B58" s="16"/>
      <c r="C58" s="16"/>
      <c r="D58" s="17">
        <f t="shared" si="8"/>
        <v>0</v>
      </c>
      <c r="E58" s="16"/>
      <c r="F58" s="16"/>
      <c r="G58" s="17">
        <f t="shared" si="9"/>
        <v>0</v>
      </c>
      <c r="H58" s="35">
        <f>SUM(D58,G58)</f>
        <v>0</v>
      </c>
      <c r="J58" s="1" t="s">
        <v>68</v>
      </c>
      <c r="K58" s="1">
        <v>10</v>
      </c>
      <c r="L58" t="s">
        <v>63</v>
      </c>
      <c r="M58" s="1" t="s">
        <v>75</v>
      </c>
    </row>
    <row r="59" spans="1:13" ht="16">
      <c r="A59" s="5" t="s">
        <v>113</v>
      </c>
      <c r="B59" s="18">
        <f>SUM(B56:B58)</f>
        <v>0</v>
      </c>
      <c r="C59" s="18">
        <f>SUM(C56:C58)</f>
        <v>0</v>
      </c>
      <c r="D59" s="18">
        <f t="shared" si="8"/>
        <v>0</v>
      </c>
      <c r="E59" s="18">
        <f>SUM(E56:E58)</f>
        <v>0</v>
      </c>
      <c r="F59" s="18">
        <f>SUM(F56:F58)</f>
        <v>0</v>
      </c>
      <c r="G59" s="36">
        <f t="shared" si="9"/>
        <v>0</v>
      </c>
      <c r="H59" s="36">
        <f>SUM(D59,G59)</f>
        <v>0</v>
      </c>
      <c r="J59" s="1" t="s">
        <v>68</v>
      </c>
      <c r="K59" s="1">
        <v>10</v>
      </c>
      <c r="L59" s="1" t="s">
        <v>76</v>
      </c>
      <c r="M59" s="1" t="s">
        <v>75</v>
      </c>
    </row>
    <row r="60" spans="1:13">
      <c r="A60" s="86"/>
      <c r="B60" s="86"/>
      <c r="C60" s="86"/>
      <c r="D60" s="86"/>
      <c r="E60" s="86"/>
      <c r="F60" s="86"/>
      <c r="G60" s="86"/>
      <c r="H60" s="86"/>
    </row>
    <row r="61" spans="1:13">
      <c r="A61" s="88" t="s">
        <v>2</v>
      </c>
      <c r="B61" s="88"/>
      <c r="C61" s="88"/>
      <c r="D61" s="88"/>
      <c r="E61" s="88"/>
      <c r="F61" s="88"/>
      <c r="G61" s="88"/>
      <c r="H61" s="88"/>
    </row>
    <row r="62" spans="1:13">
      <c r="A62" s="4" t="s">
        <v>3</v>
      </c>
      <c r="B62" s="16"/>
      <c r="C62" s="16"/>
      <c r="D62" s="17">
        <f t="shared" ref="D62:D65" si="10">SUM(B62:C62)</f>
        <v>0</v>
      </c>
      <c r="E62" s="16"/>
      <c r="F62" s="16"/>
      <c r="G62" s="17">
        <f t="shared" ref="G62:G64" si="11">SUM(E62:F62)</f>
        <v>0</v>
      </c>
      <c r="H62" s="35">
        <f>SUM(D62,G62)</f>
        <v>0</v>
      </c>
      <c r="J62" s="1" t="s">
        <v>68</v>
      </c>
      <c r="K62" s="1">
        <v>10</v>
      </c>
      <c r="L62" t="s">
        <v>63</v>
      </c>
      <c r="M62" s="1" t="s">
        <v>75</v>
      </c>
    </row>
    <row r="63" spans="1:13">
      <c r="A63" s="4" t="s">
        <v>123</v>
      </c>
      <c r="B63" s="16"/>
      <c r="C63" s="16"/>
      <c r="D63" s="17">
        <f t="shared" si="10"/>
        <v>0</v>
      </c>
      <c r="E63" s="16"/>
      <c r="F63" s="16"/>
      <c r="G63" s="17">
        <f t="shared" si="11"/>
        <v>0</v>
      </c>
      <c r="H63" s="35">
        <f>SUM(D63,G63)</f>
        <v>0</v>
      </c>
      <c r="J63" s="1" t="s">
        <v>68</v>
      </c>
      <c r="K63" s="1">
        <v>10</v>
      </c>
      <c r="L63" t="s">
        <v>63</v>
      </c>
      <c r="M63" s="1" t="s">
        <v>75</v>
      </c>
    </row>
    <row r="64" spans="1:13">
      <c r="A64" s="77" t="s">
        <v>124</v>
      </c>
      <c r="B64" s="16"/>
      <c r="C64" s="16"/>
      <c r="D64" s="17">
        <f t="shared" si="10"/>
        <v>0</v>
      </c>
      <c r="E64" s="16"/>
      <c r="F64" s="16"/>
      <c r="G64" s="17">
        <f t="shared" si="11"/>
        <v>0</v>
      </c>
      <c r="H64" s="35">
        <f>SUM(D64,G64)</f>
        <v>0</v>
      </c>
      <c r="J64" s="1" t="s">
        <v>68</v>
      </c>
      <c r="K64" s="1">
        <v>10</v>
      </c>
      <c r="L64" t="s">
        <v>63</v>
      </c>
      <c r="M64" s="1" t="s">
        <v>75</v>
      </c>
    </row>
    <row r="65" spans="1:138" ht="16">
      <c r="A65" s="5" t="s">
        <v>5</v>
      </c>
      <c r="B65" s="18">
        <f>SUM(B62:B64)</f>
        <v>0</v>
      </c>
      <c r="C65" s="18">
        <f>SUM(C62:C64)</f>
        <v>0</v>
      </c>
      <c r="D65" s="18">
        <f t="shared" si="10"/>
        <v>0</v>
      </c>
      <c r="E65" s="18">
        <f>SUM(E62:E64)</f>
        <v>0</v>
      </c>
      <c r="F65" s="18">
        <f>SUM(F62:F64)</f>
        <v>0</v>
      </c>
      <c r="G65" s="18">
        <f t="shared" ref="G65" si="12">SUM(E65:F65)</f>
        <v>0</v>
      </c>
      <c r="H65" s="36">
        <f>SUM(D65,G65)</f>
        <v>0</v>
      </c>
      <c r="J65" s="1" t="s">
        <v>68</v>
      </c>
      <c r="K65" s="1">
        <v>10</v>
      </c>
      <c r="L65" t="s">
        <v>76</v>
      </c>
      <c r="M65" s="1" t="s">
        <v>75</v>
      </c>
    </row>
    <row r="66" spans="1:138" ht="17.25" customHeight="1">
      <c r="A66" s="86"/>
      <c r="B66" s="86"/>
      <c r="C66" s="86"/>
      <c r="D66" s="86"/>
      <c r="E66" s="86"/>
      <c r="F66" s="86"/>
      <c r="G66" s="86"/>
      <c r="H66" s="86"/>
    </row>
    <row r="67" spans="1:138">
      <c r="A67" s="88" t="s">
        <v>6</v>
      </c>
      <c r="B67" s="88"/>
      <c r="C67" s="88"/>
      <c r="D67" s="88"/>
      <c r="E67" s="88"/>
      <c r="F67" s="88"/>
      <c r="G67" s="88"/>
      <c r="H67" s="88"/>
    </row>
    <row r="68" spans="1:138" s="11" customFormat="1">
      <c r="A68" s="22" t="s">
        <v>104</v>
      </c>
      <c r="B68" s="16"/>
      <c r="C68" s="16"/>
      <c r="D68" s="17">
        <f t="shared" ref="D68:D70" si="13">SUM(B68:C68)</f>
        <v>0</v>
      </c>
      <c r="E68" s="16"/>
      <c r="F68" s="16"/>
      <c r="G68" s="17">
        <f t="shared" ref="G68:G70" si="14">SUM(E68:F68)</f>
        <v>0</v>
      </c>
      <c r="H68" s="35">
        <f>SUM(D68,G68)</f>
        <v>0</v>
      </c>
      <c r="I68" s="27"/>
      <c r="J68" s="1" t="s">
        <v>68</v>
      </c>
      <c r="K68" s="1">
        <v>10</v>
      </c>
      <c r="L68" t="s">
        <v>63</v>
      </c>
      <c r="M68" s="1" t="s">
        <v>75</v>
      </c>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c r="BL68" s="27"/>
      <c r="BM68" s="27"/>
      <c r="BN68" s="27"/>
      <c r="BO68" s="27"/>
      <c r="BP68" s="27"/>
      <c r="BQ68" s="27"/>
      <c r="BR68" s="27"/>
      <c r="BS68" s="27"/>
      <c r="BT68" s="27"/>
      <c r="BU68" s="27"/>
      <c r="BV68" s="27"/>
      <c r="BW68" s="27"/>
      <c r="BX68" s="27"/>
      <c r="BY68" s="27"/>
      <c r="BZ68" s="27"/>
      <c r="CA68" s="27"/>
      <c r="CB68" s="27"/>
      <c r="CC68" s="27"/>
      <c r="CD68" s="27"/>
      <c r="CE68" s="27"/>
      <c r="CF68" s="27"/>
      <c r="CG68" s="27"/>
      <c r="CH68" s="27"/>
      <c r="CI68" s="27"/>
      <c r="CJ68" s="27"/>
      <c r="CK68" s="27"/>
      <c r="CL68" s="27"/>
      <c r="CM68" s="27"/>
      <c r="CN68" s="27"/>
      <c r="CO68" s="27"/>
      <c r="CP68" s="27"/>
      <c r="CQ68" s="27"/>
      <c r="CR68" s="27"/>
      <c r="CS68" s="27"/>
      <c r="CT68" s="27"/>
      <c r="CU68" s="27"/>
      <c r="CV68" s="27"/>
      <c r="CW68" s="27"/>
      <c r="CX68" s="27"/>
      <c r="CY68" s="27"/>
      <c r="CZ68" s="27"/>
      <c r="DA68" s="27"/>
      <c r="DB68" s="27"/>
      <c r="DC68" s="27"/>
      <c r="DD68" s="27"/>
      <c r="DE68" s="27"/>
      <c r="DF68" s="27"/>
      <c r="DG68" s="27"/>
      <c r="DH68" s="27"/>
      <c r="DI68" s="27"/>
      <c r="DJ68" s="27"/>
      <c r="DK68" s="27"/>
      <c r="DL68" s="27"/>
      <c r="DM68" s="27"/>
      <c r="DN68" s="27"/>
      <c r="DO68" s="27"/>
      <c r="DP68" s="27"/>
      <c r="DQ68" s="27"/>
      <c r="DR68" s="27"/>
      <c r="DS68" s="27"/>
      <c r="DT68" s="27"/>
      <c r="DU68" s="27"/>
      <c r="DV68" s="27"/>
      <c r="DW68" s="27"/>
      <c r="DX68" s="27"/>
      <c r="DY68" s="27"/>
      <c r="DZ68" s="27"/>
      <c r="EA68" s="27"/>
      <c r="EB68" s="27"/>
      <c r="EC68" s="27"/>
      <c r="ED68" s="27"/>
      <c r="EE68" s="27"/>
      <c r="EF68" s="27"/>
      <c r="EG68" s="27"/>
      <c r="EH68" s="27"/>
    </row>
    <row r="69" spans="1:138">
      <c r="A69" s="4" t="s">
        <v>105</v>
      </c>
      <c r="B69" s="16"/>
      <c r="C69" s="16"/>
      <c r="D69" s="17">
        <f t="shared" si="13"/>
        <v>0</v>
      </c>
      <c r="E69" s="16"/>
      <c r="F69" s="16"/>
      <c r="G69" s="17">
        <f t="shared" si="14"/>
        <v>0</v>
      </c>
      <c r="H69" s="35">
        <f>SUM(D69,G69)</f>
        <v>0</v>
      </c>
      <c r="J69" s="1" t="s">
        <v>68</v>
      </c>
      <c r="K69" s="1">
        <v>10</v>
      </c>
      <c r="L69" t="s">
        <v>63</v>
      </c>
      <c r="M69" s="1" t="s">
        <v>75</v>
      </c>
    </row>
    <row r="70" spans="1:138" ht="16">
      <c r="A70" s="3" t="s">
        <v>7</v>
      </c>
      <c r="B70" s="15">
        <f>SUM(B68:B69)</f>
        <v>0</v>
      </c>
      <c r="C70" s="15">
        <f>SUM(C68:C69)</f>
        <v>0</v>
      </c>
      <c r="D70" s="15">
        <f t="shared" si="13"/>
        <v>0</v>
      </c>
      <c r="E70" s="15">
        <f>SUM(E68:E69)</f>
        <v>0</v>
      </c>
      <c r="F70" s="15">
        <f>SUM(F68:F69)</f>
        <v>0</v>
      </c>
      <c r="G70" s="15">
        <f t="shared" si="14"/>
        <v>0</v>
      </c>
      <c r="H70" s="36">
        <f>SUM(D70,G70)</f>
        <v>0</v>
      </c>
      <c r="J70" s="1" t="s">
        <v>68</v>
      </c>
      <c r="K70" s="1">
        <v>10</v>
      </c>
      <c r="L70" t="s">
        <v>76</v>
      </c>
      <c r="M70" s="1" t="s">
        <v>75</v>
      </c>
    </row>
    <row r="71" spans="1:138">
      <c r="A71" s="100"/>
      <c r="B71" s="100"/>
      <c r="C71" s="100"/>
      <c r="D71" s="100"/>
      <c r="E71" s="100"/>
      <c r="F71" s="100"/>
      <c r="G71" s="100"/>
      <c r="H71" s="100"/>
    </row>
    <row r="72" spans="1:138">
      <c r="A72" s="88" t="s">
        <v>8</v>
      </c>
      <c r="B72" s="88"/>
      <c r="C72" s="88"/>
      <c r="D72" s="88"/>
      <c r="E72" s="88"/>
      <c r="F72" s="88"/>
      <c r="G72" s="88"/>
      <c r="H72" s="88"/>
    </row>
    <row r="73" spans="1:138">
      <c r="A73" s="67" t="s">
        <v>125</v>
      </c>
      <c r="B73" s="16"/>
      <c r="C73" s="16"/>
      <c r="D73" s="17">
        <f t="shared" ref="D73:D77" si="15">SUM(B73:C73)</f>
        <v>0</v>
      </c>
      <c r="E73" s="16"/>
      <c r="F73" s="16"/>
      <c r="G73" s="17">
        <f t="shared" ref="G73:G77" si="16">SUM(E73:F73)</f>
        <v>0</v>
      </c>
      <c r="H73" s="35">
        <f t="shared" ref="H73:H78" si="17">SUM(D73,G73)</f>
        <v>0</v>
      </c>
      <c r="J73" s="1" t="s">
        <v>68</v>
      </c>
      <c r="K73" s="1">
        <v>10</v>
      </c>
      <c r="L73" t="s">
        <v>63</v>
      </c>
      <c r="M73" s="1" t="s">
        <v>75</v>
      </c>
    </row>
    <row r="74" spans="1:138">
      <c r="A74" s="77" t="s">
        <v>126</v>
      </c>
      <c r="B74" s="16"/>
      <c r="C74" s="16"/>
      <c r="D74" s="17">
        <f t="shared" si="15"/>
        <v>0</v>
      </c>
      <c r="E74" s="16"/>
      <c r="F74" s="16"/>
      <c r="G74" s="17">
        <f t="shared" si="16"/>
        <v>0</v>
      </c>
      <c r="H74" s="35">
        <f t="shared" si="17"/>
        <v>0</v>
      </c>
      <c r="J74" s="1" t="s">
        <v>68</v>
      </c>
      <c r="K74" s="1">
        <v>10</v>
      </c>
      <c r="L74" t="s">
        <v>63</v>
      </c>
      <c r="M74" s="1" t="s">
        <v>75</v>
      </c>
    </row>
    <row r="75" spans="1:138">
      <c r="A75" s="4" t="s">
        <v>9</v>
      </c>
      <c r="B75" s="16"/>
      <c r="C75" s="16"/>
      <c r="D75" s="17">
        <f t="shared" si="15"/>
        <v>0</v>
      </c>
      <c r="E75" s="16"/>
      <c r="F75" s="16"/>
      <c r="G75" s="17">
        <f t="shared" si="16"/>
        <v>0</v>
      </c>
      <c r="H75" s="35">
        <f t="shared" si="17"/>
        <v>0</v>
      </c>
      <c r="J75" s="1" t="s">
        <v>68</v>
      </c>
      <c r="K75" s="1">
        <v>10</v>
      </c>
      <c r="L75" t="s">
        <v>63</v>
      </c>
      <c r="M75" s="1" t="s">
        <v>75</v>
      </c>
    </row>
    <row r="76" spans="1:138">
      <c r="A76" s="4" t="s">
        <v>51</v>
      </c>
      <c r="B76" s="16"/>
      <c r="C76" s="16"/>
      <c r="D76" s="17">
        <f t="shared" si="15"/>
        <v>0</v>
      </c>
      <c r="E76" s="16"/>
      <c r="F76" s="16"/>
      <c r="G76" s="17">
        <f t="shared" si="16"/>
        <v>0</v>
      </c>
      <c r="H76" s="35">
        <f t="shared" si="17"/>
        <v>0</v>
      </c>
      <c r="J76" s="1" t="s">
        <v>68</v>
      </c>
      <c r="K76" s="1">
        <v>10</v>
      </c>
      <c r="L76" t="s">
        <v>63</v>
      </c>
      <c r="M76" s="1" t="s">
        <v>75</v>
      </c>
    </row>
    <row r="77" spans="1:138">
      <c r="A77" s="4" t="s">
        <v>122</v>
      </c>
      <c r="B77" s="16"/>
      <c r="C77" s="16"/>
      <c r="D77" s="17">
        <f t="shared" si="15"/>
        <v>0</v>
      </c>
      <c r="E77" s="16"/>
      <c r="F77" s="16"/>
      <c r="G77" s="17">
        <f t="shared" si="16"/>
        <v>0</v>
      </c>
      <c r="H77" s="35">
        <f t="shared" si="17"/>
        <v>0</v>
      </c>
      <c r="J77" s="1" t="s">
        <v>68</v>
      </c>
      <c r="K77" s="1">
        <v>10</v>
      </c>
      <c r="L77" t="s">
        <v>63</v>
      </c>
      <c r="M77" s="1" t="s">
        <v>75</v>
      </c>
    </row>
    <row r="78" spans="1:138" ht="16">
      <c r="A78" s="3" t="s">
        <v>10</v>
      </c>
      <c r="B78" s="18">
        <f>SUM(B73:B77)</f>
        <v>0</v>
      </c>
      <c r="C78" s="18">
        <f>SUM(C73:C77)</f>
        <v>0</v>
      </c>
      <c r="D78" s="19">
        <f>SUM(B78:C78)</f>
        <v>0</v>
      </c>
      <c r="E78" s="18">
        <f>SUM(E73:E77)</f>
        <v>0</v>
      </c>
      <c r="F78" s="18">
        <f>SUM(F73:F77)</f>
        <v>0</v>
      </c>
      <c r="G78" s="19">
        <f>SUM(E78:F78)</f>
        <v>0</v>
      </c>
      <c r="H78" s="36">
        <f t="shared" si="17"/>
        <v>0</v>
      </c>
      <c r="J78" s="1" t="s">
        <v>68</v>
      </c>
      <c r="K78" s="1">
        <v>10</v>
      </c>
      <c r="L78" t="s">
        <v>76</v>
      </c>
      <c r="M78" s="1" t="s">
        <v>75</v>
      </c>
    </row>
    <row r="79" spans="1:138">
      <c r="A79" s="86"/>
      <c r="B79" s="86"/>
      <c r="C79" s="86"/>
      <c r="D79" s="86"/>
      <c r="E79" s="86"/>
      <c r="F79" s="86"/>
      <c r="G79" s="86"/>
      <c r="H79" s="86"/>
    </row>
    <row r="80" spans="1:138" ht="16">
      <c r="A80" s="3" t="s">
        <v>53</v>
      </c>
      <c r="B80" s="16"/>
      <c r="C80" s="16"/>
      <c r="D80" s="19">
        <f>SUM(B80:C80)</f>
        <v>0</v>
      </c>
      <c r="E80" s="16"/>
      <c r="F80" s="16"/>
      <c r="G80" s="19">
        <f>SUM(E80:F80)</f>
        <v>0</v>
      </c>
      <c r="H80" s="36">
        <f>SUM(D80,G80)</f>
        <v>0</v>
      </c>
      <c r="J80" s="1" t="s">
        <v>68</v>
      </c>
      <c r="K80" s="1">
        <v>10</v>
      </c>
      <c r="L80" t="s">
        <v>63</v>
      </c>
      <c r="M80" s="1" t="s">
        <v>75</v>
      </c>
    </row>
    <row r="81" spans="1:13">
      <c r="A81" s="100"/>
      <c r="B81" s="100"/>
      <c r="C81" s="100"/>
      <c r="D81" s="100"/>
      <c r="E81" s="100"/>
      <c r="F81" s="100"/>
      <c r="G81" s="100"/>
      <c r="H81" s="100"/>
    </row>
    <row r="82" spans="1:13">
      <c r="A82" s="88" t="s">
        <v>12</v>
      </c>
      <c r="B82" s="88"/>
      <c r="C82" s="88"/>
      <c r="D82" s="88"/>
      <c r="E82" s="88"/>
      <c r="F82" s="88"/>
      <c r="G82" s="88"/>
      <c r="H82" s="88"/>
    </row>
    <row r="83" spans="1:13">
      <c r="A83" s="42"/>
      <c r="B83" s="16"/>
      <c r="C83" s="16"/>
      <c r="D83" s="17">
        <f t="shared" ref="D83:D93" si="18">SUM(B83:C83)</f>
        <v>0</v>
      </c>
      <c r="E83" s="16"/>
      <c r="F83" s="16"/>
      <c r="G83" s="17">
        <f t="shared" ref="G83:G93" si="19">SUM(E83:F83)</f>
        <v>0</v>
      </c>
      <c r="H83" s="35">
        <f t="shared" ref="H83:H94" si="20">SUM(D83,G83)</f>
        <v>0</v>
      </c>
      <c r="J83" s="1" t="s">
        <v>68</v>
      </c>
      <c r="K83" s="1">
        <v>10</v>
      </c>
      <c r="L83" t="s">
        <v>63</v>
      </c>
      <c r="M83" s="1" t="s">
        <v>75</v>
      </c>
    </row>
    <row r="84" spans="1:13" ht="18.5" customHeight="1">
      <c r="A84" s="42"/>
      <c r="B84" s="16"/>
      <c r="C84" s="16"/>
      <c r="D84" s="17">
        <f t="shared" si="18"/>
        <v>0</v>
      </c>
      <c r="E84" s="16"/>
      <c r="F84" s="16"/>
      <c r="G84" s="17">
        <f t="shared" si="19"/>
        <v>0</v>
      </c>
      <c r="H84" s="35">
        <f t="shared" si="20"/>
        <v>0</v>
      </c>
      <c r="J84" s="1" t="s">
        <v>68</v>
      </c>
      <c r="K84" s="1">
        <v>10</v>
      </c>
      <c r="L84" t="s">
        <v>79</v>
      </c>
      <c r="M84" s="1" t="s">
        <v>75</v>
      </c>
    </row>
    <row r="85" spans="1:13" ht="15" customHeight="1">
      <c r="A85" s="6"/>
      <c r="B85" s="16"/>
      <c r="C85" s="16"/>
      <c r="D85" s="17">
        <f t="shared" si="18"/>
        <v>0</v>
      </c>
      <c r="E85" s="16"/>
      <c r="F85" s="16"/>
      <c r="G85" s="17">
        <f t="shared" si="19"/>
        <v>0</v>
      </c>
      <c r="H85" s="35">
        <f t="shared" si="20"/>
        <v>0</v>
      </c>
      <c r="J85" s="1" t="s">
        <v>68</v>
      </c>
      <c r="K85" s="1">
        <v>10</v>
      </c>
      <c r="L85" t="s">
        <v>79</v>
      </c>
      <c r="M85" s="1" t="s">
        <v>75</v>
      </c>
    </row>
    <row r="86" spans="1:13" ht="15" customHeight="1">
      <c r="A86" s="6"/>
      <c r="B86" s="16"/>
      <c r="C86" s="16"/>
      <c r="D86" s="17">
        <f t="shared" si="18"/>
        <v>0</v>
      </c>
      <c r="E86" s="16"/>
      <c r="F86" s="16"/>
      <c r="G86" s="17">
        <f t="shared" si="19"/>
        <v>0</v>
      </c>
      <c r="H86" s="35">
        <f t="shared" si="20"/>
        <v>0</v>
      </c>
      <c r="J86" s="1" t="s">
        <v>68</v>
      </c>
      <c r="K86" s="1">
        <v>10</v>
      </c>
      <c r="L86" t="s">
        <v>79</v>
      </c>
      <c r="M86" s="1" t="s">
        <v>75</v>
      </c>
    </row>
    <row r="87" spans="1:13" ht="15" customHeight="1">
      <c r="A87" s="6"/>
      <c r="B87" s="16"/>
      <c r="C87" s="16"/>
      <c r="D87" s="17">
        <f t="shared" si="18"/>
        <v>0</v>
      </c>
      <c r="E87" s="16"/>
      <c r="F87" s="16"/>
      <c r="G87" s="17">
        <f t="shared" si="19"/>
        <v>0</v>
      </c>
      <c r="H87" s="35">
        <f t="shared" si="20"/>
        <v>0</v>
      </c>
      <c r="J87" s="1" t="s">
        <v>68</v>
      </c>
      <c r="K87" s="1">
        <v>10</v>
      </c>
      <c r="L87" t="s">
        <v>79</v>
      </c>
      <c r="M87" s="1" t="s">
        <v>75</v>
      </c>
    </row>
    <row r="88" spans="1:13" ht="15" customHeight="1">
      <c r="A88" s="6"/>
      <c r="B88" s="16"/>
      <c r="C88" s="16"/>
      <c r="D88" s="17">
        <f t="shared" si="18"/>
        <v>0</v>
      </c>
      <c r="E88" s="16"/>
      <c r="F88" s="16"/>
      <c r="G88" s="17">
        <f t="shared" si="19"/>
        <v>0</v>
      </c>
      <c r="H88" s="35">
        <f t="shared" si="20"/>
        <v>0</v>
      </c>
      <c r="J88" s="1" t="s">
        <v>68</v>
      </c>
      <c r="K88" s="1">
        <v>10</v>
      </c>
      <c r="L88" t="s">
        <v>79</v>
      </c>
      <c r="M88" s="1" t="s">
        <v>75</v>
      </c>
    </row>
    <row r="89" spans="1:13" ht="15" customHeight="1">
      <c r="A89" s="6"/>
      <c r="B89" s="16"/>
      <c r="C89" s="16"/>
      <c r="D89" s="17">
        <f t="shared" si="18"/>
        <v>0</v>
      </c>
      <c r="E89" s="16"/>
      <c r="F89" s="16"/>
      <c r="G89" s="17">
        <f t="shared" si="19"/>
        <v>0</v>
      </c>
      <c r="H89" s="35">
        <f t="shared" si="20"/>
        <v>0</v>
      </c>
      <c r="J89" s="1" t="s">
        <v>68</v>
      </c>
      <c r="K89" s="1">
        <v>10</v>
      </c>
      <c r="L89" t="s">
        <v>79</v>
      </c>
      <c r="M89" s="1" t="s">
        <v>75</v>
      </c>
    </row>
    <row r="90" spans="1:13" ht="15" customHeight="1">
      <c r="A90" s="6"/>
      <c r="B90" s="16"/>
      <c r="C90" s="16"/>
      <c r="D90" s="17">
        <f t="shared" si="18"/>
        <v>0</v>
      </c>
      <c r="E90" s="16"/>
      <c r="F90" s="16"/>
      <c r="G90" s="17">
        <f t="shared" si="19"/>
        <v>0</v>
      </c>
      <c r="H90" s="35">
        <f t="shared" si="20"/>
        <v>0</v>
      </c>
      <c r="J90" s="1" t="s">
        <v>68</v>
      </c>
      <c r="K90" s="1">
        <v>10</v>
      </c>
      <c r="L90" t="s">
        <v>79</v>
      </c>
      <c r="M90" s="1" t="s">
        <v>75</v>
      </c>
    </row>
    <row r="91" spans="1:13" ht="15" customHeight="1">
      <c r="A91" s="6"/>
      <c r="B91" s="16"/>
      <c r="C91" s="16"/>
      <c r="D91" s="17">
        <f t="shared" si="18"/>
        <v>0</v>
      </c>
      <c r="E91" s="16"/>
      <c r="F91" s="16"/>
      <c r="G91" s="17">
        <f t="shared" si="19"/>
        <v>0</v>
      </c>
      <c r="H91" s="35">
        <f t="shared" si="20"/>
        <v>0</v>
      </c>
      <c r="J91" s="1" t="s">
        <v>68</v>
      </c>
      <c r="K91" s="1">
        <v>10</v>
      </c>
      <c r="L91" t="s">
        <v>79</v>
      </c>
      <c r="M91" s="1" t="s">
        <v>75</v>
      </c>
    </row>
    <row r="92" spans="1:13" ht="15" customHeight="1">
      <c r="A92" s="6"/>
      <c r="B92" s="16"/>
      <c r="C92" s="16"/>
      <c r="D92" s="17">
        <f t="shared" si="18"/>
        <v>0</v>
      </c>
      <c r="E92" s="16"/>
      <c r="F92" s="16"/>
      <c r="G92" s="17">
        <f t="shared" si="19"/>
        <v>0</v>
      </c>
      <c r="H92" s="35">
        <f t="shared" si="20"/>
        <v>0</v>
      </c>
      <c r="J92" s="1" t="s">
        <v>68</v>
      </c>
      <c r="K92" s="1">
        <v>10</v>
      </c>
      <c r="L92" t="s">
        <v>79</v>
      </c>
      <c r="M92" s="1" t="s">
        <v>75</v>
      </c>
    </row>
    <row r="93" spans="1:13">
      <c r="A93" s="6"/>
      <c r="B93" s="16"/>
      <c r="C93" s="16"/>
      <c r="D93" s="17">
        <f t="shared" si="18"/>
        <v>0</v>
      </c>
      <c r="E93" s="16"/>
      <c r="F93" s="16"/>
      <c r="G93" s="17">
        <f t="shared" si="19"/>
        <v>0</v>
      </c>
      <c r="H93" s="35">
        <f t="shared" si="20"/>
        <v>0</v>
      </c>
      <c r="J93" s="1" t="s">
        <v>68</v>
      </c>
      <c r="K93" s="1">
        <v>10</v>
      </c>
      <c r="L93" t="s">
        <v>79</v>
      </c>
      <c r="M93" s="1" t="s">
        <v>75</v>
      </c>
    </row>
    <row r="94" spans="1:13" ht="16">
      <c r="A94" s="3" t="s">
        <v>11</v>
      </c>
      <c r="B94" s="18">
        <f>SUM(B83:B93)</f>
        <v>0</v>
      </c>
      <c r="C94" s="18">
        <f t="shared" ref="C94" si="21">SUM(C83:C93)</f>
        <v>0</v>
      </c>
      <c r="D94" s="19">
        <f>SUM(B94:C94)</f>
        <v>0</v>
      </c>
      <c r="E94" s="18">
        <f t="shared" ref="E94:F94" si="22">SUM(E83:E93)</f>
        <v>0</v>
      </c>
      <c r="F94" s="18">
        <f t="shared" si="22"/>
        <v>0</v>
      </c>
      <c r="G94" s="19">
        <f>SUM(E94:F94)</f>
        <v>0</v>
      </c>
      <c r="H94" s="36">
        <f t="shared" si="20"/>
        <v>0</v>
      </c>
      <c r="J94" s="1" t="s">
        <v>68</v>
      </c>
      <c r="K94" s="1">
        <v>10</v>
      </c>
      <c r="L94" t="s">
        <v>76</v>
      </c>
      <c r="M94" s="1" t="s">
        <v>75</v>
      </c>
    </row>
    <row r="95" spans="1:13">
      <c r="A95" s="86"/>
      <c r="B95" s="86"/>
      <c r="C95" s="86"/>
      <c r="D95" s="86"/>
      <c r="E95" s="86"/>
      <c r="F95" s="86"/>
      <c r="G95" s="86"/>
      <c r="H95" s="86"/>
    </row>
    <row r="96" spans="1:13" ht="16">
      <c r="A96" s="7" t="s">
        <v>20</v>
      </c>
      <c r="B96" s="8">
        <f>SUM(B53,B59,B65,B70,B78,B80,B94)</f>
        <v>0</v>
      </c>
      <c r="C96" s="8">
        <f>SUM(C53,C59,C65,C70,C78,C80,C94)</f>
        <v>0</v>
      </c>
      <c r="D96" s="64">
        <f>SUM(B96:C96)</f>
        <v>0</v>
      </c>
      <c r="E96" s="8">
        <f>SUM(E53,E59,E65,E70,E78,E80,E94)</f>
        <v>0</v>
      </c>
      <c r="F96" s="8">
        <f>SUM(F53,F59,F65,F70,F78,F80,F94)</f>
        <v>0</v>
      </c>
      <c r="G96" s="64">
        <f>SUM(E96:F96)</f>
        <v>0</v>
      </c>
      <c r="H96" s="8">
        <f>SUM(D96,G96)</f>
        <v>0</v>
      </c>
      <c r="J96" s="1" t="s">
        <v>68</v>
      </c>
      <c r="K96" s="1">
        <v>10</v>
      </c>
      <c r="L96" t="s">
        <v>76</v>
      </c>
      <c r="M96" s="1" t="s">
        <v>75</v>
      </c>
    </row>
    <row r="97" spans="1:13">
      <c r="A97" s="86"/>
      <c r="B97" s="86"/>
      <c r="C97" s="86"/>
      <c r="D97" s="86"/>
      <c r="E97" s="86"/>
      <c r="F97" s="86"/>
      <c r="G97" s="86"/>
      <c r="H97" s="86"/>
    </row>
    <row r="98" spans="1:13">
      <c r="A98" s="86"/>
      <c r="B98" s="86"/>
      <c r="C98" s="86"/>
      <c r="D98" s="86"/>
      <c r="E98" s="86"/>
      <c r="F98" s="86"/>
      <c r="G98" s="86"/>
      <c r="H98" s="86"/>
    </row>
    <row r="99" spans="1:13">
      <c r="A99" s="97" t="s">
        <v>106</v>
      </c>
      <c r="B99" s="97"/>
      <c r="C99" s="97"/>
      <c r="D99" s="97"/>
      <c r="E99" s="97"/>
      <c r="F99" s="97"/>
      <c r="G99" s="97"/>
      <c r="H99" s="97"/>
    </row>
    <row r="100" spans="1:13">
      <c r="A100" s="93" t="s">
        <v>13</v>
      </c>
      <c r="B100" s="75">
        <v>43891</v>
      </c>
      <c r="C100" s="54" t="s">
        <v>37</v>
      </c>
      <c r="D100" s="100" t="s">
        <v>17</v>
      </c>
      <c r="E100" s="51" t="s">
        <v>35</v>
      </c>
      <c r="F100" s="54" t="s">
        <v>87</v>
      </c>
      <c r="G100" s="100" t="s">
        <v>17</v>
      </c>
      <c r="H100" s="100" t="s">
        <v>32</v>
      </c>
    </row>
    <row r="101" spans="1:13">
      <c r="A101" s="94"/>
      <c r="B101" s="53" t="s">
        <v>16</v>
      </c>
      <c r="C101" s="53" t="s">
        <v>16</v>
      </c>
      <c r="D101" s="100"/>
      <c r="E101" s="53" t="s">
        <v>16</v>
      </c>
      <c r="F101" s="53" t="s">
        <v>16</v>
      </c>
      <c r="G101" s="100"/>
      <c r="H101" s="100"/>
    </row>
    <row r="102" spans="1:13">
      <c r="A102" s="67" t="s">
        <v>107</v>
      </c>
      <c r="B102" s="16"/>
      <c r="C102" s="16"/>
      <c r="D102" s="17">
        <f t="shared" ref="D102:D104" si="23">SUM(B102:C102)</f>
        <v>0</v>
      </c>
      <c r="E102" s="16"/>
      <c r="F102" s="16"/>
      <c r="G102" s="17">
        <f t="shared" ref="G102:G104" si="24">SUM(E102:F102)</f>
        <v>0</v>
      </c>
      <c r="H102" s="35">
        <f>SUM(D102,G102)</f>
        <v>0</v>
      </c>
      <c r="J102" s="1" t="s">
        <v>68</v>
      </c>
      <c r="K102" s="1">
        <v>10</v>
      </c>
      <c r="L102" t="s">
        <v>63</v>
      </c>
      <c r="M102" s="1" t="s">
        <v>75</v>
      </c>
    </row>
    <row r="103" spans="1:13">
      <c r="A103" s="67" t="s">
        <v>146</v>
      </c>
      <c r="B103" s="16"/>
      <c r="C103" s="16"/>
      <c r="D103" s="17">
        <f t="shared" si="23"/>
        <v>0</v>
      </c>
      <c r="E103" s="16"/>
      <c r="F103" s="16"/>
      <c r="G103" s="17">
        <f t="shared" ref="G103" si="25">SUM(E103:F103)</f>
        <v>0</v>
      </c>
      <c r="H103" s="35">
        <f>SUM(D103,G103)</f>
        <v>0</v>
      </c>
      <c r="J103" s="1" t="s">
        <v>68</v>
      </c>
      <c r="K103" s="1">
        <v>10</v>
      </c>
      <c r="L103" t="s">
        <v>63</v>
      </c>
      <c r="M103" s="1" t="s">
        <v>75</v>
      </c>
    </row>
    <row r="104" spans="1:13" ht="29">
      <c r="A104" s="23" t="s">
        <v>14</v>
      </c>
      <c r="B104" s="16"/>
      <c r="C104" s="16"/>
      <c r="D104" s="17">
        <f t="shared" si="23"/>
        <v>0</v>
      </c>
      <c r="E104" s="16"/>
      <c r="F104" s="16"/>
      <c r="G104" s="17">
        <f t="shared" si="24"/>
        <v>0</v>
      </c>
      <c r="H104" s="35">
        <f>SUM(D104,G104)</f>
        <v>0</v>
      </c>
      <c r="J104" s="1" t="s">
        <v>68</v>
      </c>
      <c r="K104" s="1">
        <v>10</v>
      </c>
      <c r="L104" t="s">
        <v>63</v>
      </c>
      <c r="M104" s="1" t="s">
        <v>75</v>
      </c>
    </row>
    <row r="105" spans="1:13" ht="16">
      <c r="A105" s="9" t="s">
        <v>15</v>
      </c>
      <c r="B105" s="18">
        <f>SUM(B102:B104)</f>
        <v>0</v>
      </c>
      <c r="C105" s="18">
        <f>SUM(C102:C104)</f>
        <v>0</v>
      </c>
      <c r="D105" s="19">
        <f>SUM(B105:C105)</f>
        <v>0</v>
      </c>
      <c r="E105" s="18">
        <f>SUM(E102:E104)</f>
        <v>0</v>
      </c>
      <c r="F105" s="18">
        <f>SUM(F102:F104)</f>
        <v>0</v>
      </c>
      <c r="G105" s="19">
        <f>SUM(E105:F105)</f>
        <v>0</v>
      </c>
      <c r="H105" s="18">
        <f>SUM(H102:H104)</f>
        <v>0</v>
      </c>
      <c r="J105" s="1" t="s">
        <v>68</v>
      </c>
      <c r="K105" s="1">
        <v>10</v>
      </c>
      <c r="L105" t="s">
        <v>76</v>
      </c>
      <c r="M105" s="1" t="s">
        <v>75</v>
      </c>
    </row>
    <row r="106" spans="1:13">
      <c r="A106" s="104"/>
      <c r="B106" s="105"/>
      <c r="C106" s="105"/>
      <c r="D106" s="105"/>
      <c r="E106" s="105"/>
      <c r="F106" s="105"/>
      <c r="G106" s="105"/>
      <c r="H106" s="105"/>
    </row>
    <row r="107" spans="1:13" ht="16">
      <c r="A107" s="3" t="s">
        <v>29</v>
      </c>
      <c r="B107" s="16"/>
      <c r="C107" s="16"/>
      <c r="D107" s="19">
        <f>SUM(B107:C107)</f>
        <v>0</v>
      </c>
      <c r="E107" s="16"/>
      <c r="F107" s="16"/>
      <c r="G107" s="19">
        <f>SUM(E107:F107)</f>
        <v>0</v>
      </c>
      <c r="H107" s="36">
        <f>SUM(D107,G107)</f>
        <v>0</v>
      </c>
      <c r="J107" s="1" t="s">
        <v>68</v>
      </c>
      <c r="K107" s="1">
        <v>10</v>
      </c>
      <c r="L107" t="s">
        <v>63</v>
      </c>
      <c r="M107" s="1" t="s">
        <v>75</v>
      </c>
    </row>
    <row r="108" spans="1:13">
      <c r="A108" s="95"/>
      <c r="B108" s="95"/>
      <c r="C108" s="95"/>
      <c r="D108" s="95"/>
      <c r="E108" s="95"/>
      <c r="F108" s="95"/>
      <c r="G108" s="95"/>
      <c r="H108" s="95"/>
    </row>
    <row r="109" spans="1:13">
      <c r="A109" s="88" t="s">
        <v>55</v>
      </c>
      <c r="B109" s="88"/>
      <c r="C109" s="88"/>
      <c r="D109" s="88"/>
      <c r="E109" s="88"/>
      <c r="F109" s="88"/>
      <c r="G109" s="88"/>
      <c r="H109" s="88"/>
    </row>
    <row r="110" spans="1:13">
      <c r="A110" s="6"/>
      <c r="B110" s="16"/>
      <c r="C110" s="16"/>
      <c r="D110" s="17">
        <f t="shared" ref="D110:D113" si="26">SUM(B110:C110)</f>
        <v>0</v>
      </c>
      <c r="E110" s="16"/>
      <c r="F110" s="16"/>
      <c r="G110" s="17">
        <f t="shared" ref="G110:G113" si="27">SUM(E110:F110)</f>
        <v>0</v>
      </c>
      <c r="H110" s="35">
        <f t="shared" ref="H110:H113" si="28">SUM(D110,G110)</f>
        <v>0</v>
      </c>
      <c r="J110" s="1" t="s">
        <v>68</v>
      </c>
      <c r="K110" s="1">
        <v>10</v>
      </c>
      <c r="L110" t="s">
        <v>79</v>
      </c>
      <c r="M110" s="1" t="s">
        <v>75</v>
      </c>
    </row>
    <row r="111" spans="1:13">
      <c r="A111" s="6"/>
      <c r="B111" s="16"/>
      <c r="C111" s="16"/>
      <c r="D111" s="17">
        <f t="shared" si="26"/>
        <v>0</v>
      </c>
      <c r="E111" s="16"/>
      <c r="F111" s="16"/>
      <c r="G111" s="17">
        <f t="shared" si="27"/>
        <v>0</v>
      </c>
      <c r="H111" s="35">
        <f t="shared" si="28"/>
        <v>0</v>
      </c>
      <c r="J111" s="1" t="s">
        <v>68</v>
      </c>
      <c r="K111" s="1">
        <v>10</v>
      </c>
      <c r="L111" t="s">
        <v>79</v>
      </c>
      <c r="M111" s="1" t="s">
        <v>75</v>
      </c>
    </row>
    <row r="112" spans="1:13">
      <c r="A112" s="6"/>
      <c r="B112" s="16"/>
      <c r="C112" s="16"/>
      <c r="D112" s="17">
        <f t="shared" si="26"/>
        <v>0</v>
      </c>
      <c r="E112" s="16"/>
      <c r="F112" s="16"/>
      <c r="G112" s="17">
        <f t="shared" si="27"/>
        <v>0</v>
      </c>
      <c r="H112" s="35">
        <f t="shared" si="28"/>
        <v>0</v>
      </c>
      <c r="J112" s="1" t="s">
        <v>68</v>
      </c>
      <c r="K112" s="1">
        <v>10</v>
      </c>
      <c r="L112" t="s">
        <v>79</v>
      </c>
      <c r="M112" s="1" t="s">
        <v>75</v>
      </c>
    </row>
    <row r="113" spans="1:138">
      <c r="A113" s="6"/>
      <c r="B113" s="16"/>
      <c r="C113" s="16"/>
      <c r="D113" s="17">
        <f t="shared" si="26"/>
        <v>0</v>
      </c>
      <c r="E113" s="16"/>
      <c r="F113" s="16"/>
      <c r="G113" s="17">
        <f t="shared" si="27"/>
        <v>0</v>
      </c>
      <c r="H113" s="35">
        <f t="shared" si="28"/>
        <v>0</v>
      </c>
      <c r="J113" s="1" t="s">
        <v>68</v>
      </c>
      <c r="K113" s="1">
        <v>10</v>
      </c>
      <c r="L113" t="s">
        <v>79</v>
      </c>
      <c r="M113" s="1" t="s">
        <v>75</v>
      </c>
    </row>
    <row r="114" spans="1:138">
      <c r="A114" s="6"/>
      <c r="B114" s="16"/>
      <c r="C114" s="16"/>
      <c r="D114" s="17">
        <f t="shared" ref="D114:D115" si="29">SUM(B114:C114)</f>
        <v>0</v>
      </c>
      <c r="E114" s="16"/>
      <c r="F114" s="16"/>
      <c r="G114" s="17">
        <f t="shared" ref="G114:G115" si="30">SUM(E114:F114)</f>
        <v>0</v>
      </c>
      <c r="H114" s="35">
        <f>SUM(D114,G114)</f>
        <v>0</v>
      </c>
      <c r="J114" s="1" t="s">
        <v>68</v>
      </c>
      <c r="K114" s="1">
        <v>10</v>
      </c>
      <c r="L114" t="s">
        <v>79</v>
      </c>
      <c r="M114" s="1" t="s">
        <v>75</v>
      </c>
    </row>
    <row r="115" spans="1:138">
      <c r="A115" s="6"/>
      <c r="B115" s="16"/>
      <c r="C115" s="16"/>
      <c r="D115" s="17">
        <f t="shared" si="29"/>
        <v>0</v>
      </c>
      <c r="E115" s="16"/>
      <c r="F115" s="16"/>
      <c r="G115" s="17">
        <f t="shared" si="30"/>
        <v>0</v>
      </c>
      <c r="H115" s="35">
        <f>SUM(D115,G115)</f>
        <v>0</v>
      </c>
      <c r="J115" s="1" t="s">
        <v>68</v>
      </c>
      <c r="K115" s="1">
        <v>10</v>
      </c>
      <c r="L115" t="s">
        <v>79</v>
      </c>
      <c r="M115" s="1" t="s">
        <v>75</v>
      </c>
    </row>
    <row r="116" spans="1:138" ht="16">
      <c r="A116" s="3" t="s">
        <v>21</v>
      </c>
      <c r="B116" s="19">
        <f>SUM(B110:B115)</f>
        <v>0</v>
      </c>
      <c r="C116" s="19">
        <f t="shared" ref="C116" si="31">SUM(C110:C115)</f>
        <v>0</v>
      </c>
      <c r="D116" s="19">
        <f>SUM(B116:C116)</f>
        <v>0</v>
      </c>
      <c r="E116" s="19">
        <f t="shared" ref="E116:F116" si="32">SUM(E110:E115)</f>
        <v>0</v>
      </c>
      <c r="F116" s="19">
        <f t="shared" si="32"/>
        <v>0</v>
      </c>
      <c r="G116" s="19">
        <f>SUM(E116:F116)</f>
        <v>0</v>
      </c>
      <c r="H116" s="35">
        <f>SUM(D116,G116)</f>
        <v>0</v>
      </c>
      <c r="J116" s="1" t="s">
        <v>68</v>
      </c>
      <c r="K116" s="1">
        <v>10</v>
      </c>
      <c r="L116" t="s">
        <v>76</v>
      </c>
      <c r="M116" s="1" t="s">
        <v>75</v>
      </c>
    </row>
    <row r="117" spans="1:138">
      <c r="A117" s="86"/>
      <c r="B117" s="86"/>
      <c r="C117" s="86"/>
      <c r="D117" s="86"/>
      <c r="E117" s="86"/>
      <c r="F117" s="86"/>
      <c r="G117" s="86"/>
      <c r="H117" s="86"/>
    </row>
    <row r="118" spans="1:138" ht="16">
      <c r="A118" s="7" t="s">
        <v>19</v>
      </c>
      <c r="B118" s="10">
        <f>SUM(B105,B107,B116)</f>
        <v>0</v>
      </c>
      <c r="C118" s="10">
        <f t="shared" ref="C118" si="33">SUM(C105,C107,C116)</f>
        <v>0</v>
      </c>
      <c r="D118" s="10">
        <f>SUM(B118:C118)</f>
        <v>0</v>
      </c>
      <c r="E118" s="10">
        <f>SUM(E105,E107,E116)</f>
        <v>0</v>
      </c>
      <c r="F118" s="10">
        <f t="shared" ref="F118" si="34">SUM(F105,F107,F116)</f>
        <v>0</v>
      </c>
      <c r="G118" s="10">
        <f>SUM(E118:F118)</f>
        <v>0</v>
      </c>
      <c r="H118" s="10">
        <f>SUM(D118,G118)</f>
        <v>0</v>
      </c>
      <c r="J118" s="1" t="s">
        <v>68</v>
      </c>
      <c r="K118" s="1">
        <v>10</v>
      </c>
      <c r="L118" t="s">
        <v>76</v>
      </c>
      <c r="M118" s="1" t="s">
        <v>75</v>
      </c>
    </row>
    <row r="119" spans="1:138">
      <c r="A119" s="86"/>
      <c r="B119" s="86"/>
      <c r="C119" s="86"/>
      <c r="D119" s="86"/>
      <c r="E119" s="86"/>
      <c r="F119" s="86"/>
      <c r="G119" s="86"/>
      <c r="H119" s="86"/>
    </row>
    <row r="120" spans="1:138" ht="15.75" customHeight="1">
      <c r="A120" s="7" t="s">
        <v>18</v>
      </c>
      <c r="B120" s="8">
        <f>SUM(B96,B118)</f>
        <v>0</v>
      </c>
      <c r="C120" s="8">
        <f>SUM(C96,C118)</f>
        <v>0</v>
      </c>
      <c r="D120" s="8">
        <f>SUM(B120:C120)</f>
        <v>0</v>
      </c>
      <c r="E120" s="8">
        <f>SUM(E96,E118)</f>
        <v>0</v>
      </c>
      <c r="F120" s="8">
        <f>SUM(F96,F118)</f>
        <v>0</v>
      </c>
      <c r="G120" s="8">
        <f>SUM(E120:F120)</f>
        <v>0</v>
      </c>
      <c r="H120" s="8">
        <f>SUM(D120,G120)</f>
        <v>0</v>
      </c>
      <c r="J120" s="1" t="s">
        <v>68</v>
      </c>
      <c r="K120" s="1">
        <v>10</v>
      </c>
      <c r="L120" t="s">
        <v>76</v>
      </c>
      <c r="M120" s="1" t="s">
        <v>75</v>
      </c>
    </row>
    <row r="121" spans="1:138" ht="15.75" customHeight="1">
      <c r="A121" s="109"/>
      <c r="B121" s="110"/>
      <c r="C121" s="110"/>
      <c r="D121" s="110"/>
      <c r="E121" s="110"/>
      <c r="F121" s="110"/>
      <c r="G121" s="110"/>
      <c r="H121" s="110"/>
    </row>
    <row r="122" spans="1:138" ht="40.5" customHeight="1">
      <c r="A122" s="106" t="s">
        <v>108</v>
      </c>
      <c r="B122" s="107"/>
      <c r="C122" s="107"/>
      <c r="D122" s="107"/>
      <c r="E122" s="107"/>
      <c r="F122" s="107"/>
      <c r="G122" s="107"/>
      <c r="H122" s="108"/>
    </row>
    <row r="123" spans="1:138" ht="17.25" customHeight="1">
      <c r="A123" s="133" t="s">
        <v>28</v>
      </c>
      <c r="B123" s="75">
        <v>43891</v>
      </c>
      <c r="C123" s="54" t="s">
        <v>37</v>
      </c>
      <c r="D123" s="100" t="s">
        <v>17</v>
      </c>
      <c r="E123" s="51" t="s">
        <v>35</v>
      </c>
      <c r="F123" s="54" t="s">
        <v>87</v>
      </c>
      <c r="G123" s="100" t="s">
        <v>17</v>
      </c>
      <c r="H123" s="100" t="s">
        <v>32</v>
      </c>
    </row>
    <row r="124" spans="1:138" ht="17.25" customHeight="1">
      <c r="A124" s="133"/>
      <c r="B124" s="53" t="s">
        <v>16</v>
      </c>
      <c r="C124" s="53" t="s">
        <v>16</v>
      </c>
      <c r="D124" s="100"/>
      <c r="E124" s="53" t="s">
        <v>16</v>
      </c>
      <c r="F124" s="53" t="s">
        <v>16</v>
      </c>
      <c r="G124" s="100"/>
      <c r="H124" s="100"/>
    </row>
    <row r="125" spans="1:138">
      <c r="A125" s="68" t="s">
        <v>86</v>
      </c>
      <c r="B125" s="16"/>
      <c r="C125" s="16"/>
      <c r="D125" s="20">
        <f>SUM(B125:C125)</f>
        <v>0</v>
      </c>
      <c r="E125" s="16"/>
      <c r="F125" s="16"/>
      <c r="G125" s="20">
        <f>SUM(E125:F125)</f>
        <v>0</v>
      </c>
      <c r="H125" s="35">
        <f>SUM(D125,G125)</f>
        <v>0</v>
      </c>
      <c r="I125" s="1"/>
      <c r="J125" s="1" t="s">
        <v>68</v>
      </c>
      <c r="K125" s="1">
        <v>10</v>
      </c>
      <c r="L125" s="1" t="s">
        <v>76</v>
      </c>
      <c r="M125" s="1" t="s">
        <v>77</v>
      </c>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row>
    <row r="126" spans="1:138">
      <c r="A126" s="12" t="s">
        <v>23</v>
      </c>
      <c r="B126" s="16"/>
      <c r="C126" s="16"/>
      <c r="D126" s="20">
        <f>SUM(B126:C126)</f>
        <v>0</v>
      </c>
      <c r="E126" s="16"/>
      <c r="F126" s="16"/>
      <c r="G126" s="20">
        <f>SUM(E126:F126)</f>
        <v>0</v>
      </c>
      <c r="H126" s="35">
        <f>SUM(D126,G126)</f>
        <v>0</v>
      </c>
      <c r="J126" s="1" t="s">
        <v>68</v>
      </c>
      <c r="K126" s="1">
        <v>10</v>
      </c>
      <c r="L126" s="1" t="s">
        <v>63</v>
      </c>
      <c r="M126" s="1" t="s">
        <v>77</v>
      </c>
    </row>
    <row r="127" spans="1:138">
      <c r="A127" s="89" t="s">
        <v>24</v>
      </c>
      <c r="B127" s="90"/>
      <c r="C127" s="90"/>
      <c r="D127" s="90"/>
      <c r="E127" s="90"/>
      <c r="F127" s="90"/>
      <c r="G127" s="90"/>
      <c r="H127" s="90"/>
    </row>
    <row r="128" spans="1:138">
      <c r="A128" s="78" t="s">
        <v>127</v>
      </c>
      <c r="B128" s="16"/>
      <c r="C128" s="16"/>
      <c r="D128" s="20">
        <f t="shared" ref="D128:D143" si="35">SUM(B128:C128)</f>
        <v>0</v>
      </c>
      <c r="E128" s="16"/>
      <c r="F128" s="16"/>
      <c r="G128" s="20">
        <f t="shared" ref="G128:G132" si="36">SUM(E128:F128)</f>
        <v>0</v>
      </c>
      <c r="H128" s="35">
        <f>SUM(D128,G128)</f>
        <v>0</v>
      </c>
      <c r="J128" s="1" t="s">
        <v>68</v>
      </c>
      <c r="K128" s="1">
        <v>10</v>
      </c>
      <c r="L128" s="1" t="s">
        <v>63</v>
      </c>
      <c r="M128" s="1" t="s">
        <v>77</v>
      </c>
    </row>
    <row r="129" spans="1:13">
      <c r="A129" s="78" t="s">
        <v>128</v>
      </c>
      <c r="B129" s="16"/>
      <c r="C129" s="16"/>
      <c r="D129" s="20">
        <f t="shared" si="35"/>
        <v>0</v>
      </c>
      <c r="E129" s="16"/>
      <c r="F129" s="16"/>
      <c r="G129" s="20">
        <f t="shared" si="36"/>
        <v>0</v>
      </c>
      <c r="H129" s="35">
        <f>SUM(D129,G129)</f>
        <v>0</v>
      </c>
      <c r="J129" s="1" t="s">
        <v>68</v>
      </c>
      <c r="K129" s="1">
        <v>10</v>
      </c>
      <c r="L129" s="1" t="s">
        <v>63</v>
      </c>
      <c r="M129" s="1" t="s">
        <v>77</v>
      </c>
    </row>
    <row r="130" spans="1:13">
      <c r="A130" s="69" t="s">
        <v>78</v>
      </c>
      <c r="B130" s="16"/>
      <c r="C130" s="16"/>
      <c r="D130" s="20">
        <f t="shared" si="35"/>
        <v>0</v>
      </c>
      <c r="E130" s="16"/>
      <c r="F130" s="16"/>
      <c r="G130" s="20">
        <f t="shared" si="36"/>
        <v>0</v>
      </c>
      <c r="H130" s="35">
        <f>SUM(D130,G130)</f>
        <v>0</v>
      </c>
      <c r="J130" s="1" t="s">
        <v>68</v>
      </c>
      <c r="K130" s="1">
        <v>10</v>
      </c>
      <c r="L130" s="1" t="s">
        <v>63</v>
      </c>
      <c r="M130" s="1" t="s">
        <v>77</v>
      </c>
    </row>
    <row r="131" spans="1:13">
      <c r="A131" s="21" t="s">
        <v>33</v>
      </c>
      <c r="B131" s="16"/>
      <c r="C131" s="16"/>
      <c r="D131" s="20">
        <f t="shared" si="35"/>
        <v>0</v>
      </c>
      <c r="E131" s="16"/>
      <c r="F131" s="16"/>
      <c r="G131" s="20">
        <f t="shared" si="36"/>
        <v>0</v>
      </c>
      <c r="H131" s="35">
        <f>SUM(D131,G131)</f>
        <v>0</v>
      </c>
      <c r="J131" s="1" t="s">
        <v>68</v>
      </c>
      <c r="K131" s="1">
        <v>10</v>
      </c>
      <c r="L131" s="1" t="s">
        <v>63</v>
      </c>
      <c r="M131" s="1" t="s">
        <v>77</v>
      </c>
    </row>
    <row r="132" spans="1:13">
      <c r="A132" s="47"/>
      <c r="B132" s="16"/>
      <c r="C132" s="16"/>
      <c r="D132" s="20">
        <f t="shared" si="35"/>
        <v>0</v>
      </c>
      <c r="E132" s="16"/>
      <c r="F132" s="16"/>
      <c r="G132" s="20">
        <f t="shared" si="36"/>
        <v>0</v>
      </c>
      <c r="H132" s="35">
        <f>SUM(D132,G132)</f>
        <v>0</v>
      </c>
      <c r="J132" s="1" t="s">
        <v>68</v>
      </c>
      <c r="K132" s="1">
        <v>10</v>
      </c>
      <c r="L132" s="1" t="s">
        <v>63</v>
      </c>
      <c r="M132" s="1" t="s">
        <v>77</v>
      </c>
    </row>
    <row r="133" spans="1:13" ht="29.25" customHeight="1">
      <c r="A133" s="92" t="s">
        <v>140</v>
      </c>
      <c r="B133" s="92"/>
      <c r="C133" s="92"/>
      <c r="D133" s="92"/>
      <c r="E133" s="92"/>
      <c r="F133" s="92"/>
      <c r="G133" s="92"/>
      <c r="H133" s="92"/>
    </row>
    <row r="134" spans="1:13">
      <c r="A134" s="13"/>
      <c r="B134" s="16"/>
      <c r="C134" s="16"/>
      <c r="D134" s="20">
        <f t="shared" ref="D134:D141" si="37">SUM(B134:C134)</f>
        <v>0</v>
      </c>
      <c r="E134" s="16"/>
      <c r="F134" s="16"/>
      <c r="G134" s="20">
        <f t="shared" ref="G134:G141" si="38">SUM(E134:F134)</f>
        <v>0</v>
      </c>
      <c r="H134" s="35">
        <f t="shared" ref="H134:H141" si="39">SUM(D134,G134)</f>
        <v>0</v>
      </c>
      <c r="J134" s="1" t="s">
        <v>68</v>
      </c>
      <c r="K134" s="1">
        <v>10</v>
      </c>
      <c r="L134" s="1" t="s">
        <v>79</v>
      </c>
      <c r="M134" s="1" t="s">
        <v>77</v>
      </c>
    </row>
    <row r="135" spans="1:13">
      <c r="A135" s="13"/>
      <c r="B135" s="16"/>
      <c r="C135" s="16"/>
      <c r="D135" s="20">
        <f t="shared" si="37"/>
        <v>0</v>
      </c>
      <c r="E135" s="16"/>
      <c r="F135" s="16"/>
      <c r="G135" s="20">
        <f t="shared" si="38"/>
        <v>0</v>
      </c>
      <c r="H135" s="35">
        <f t="shared" si="39"/>
        <v>0</v>
      </c>
      <c r="J135" s="1" t="s">
        <v>68</v>
      </c>
      <c r="K135" s="1">
        <v>10</v>
      </c>
      <c r="L135" s="1" t="s">
        <v>79</v>
      </c>
      <c r="M135" s="1" t="s">
        <v>77</v>
      </c>
    </row>
    <row r="136" spans="1:13">
      <c r="A136" s="13"/>
      <c r="B136" s="16"/>
      <c r="C136" s="16"/>
      <c r="D136" s="20">
        <f t="shared" si="37"/>
        <v>0</v>
      </c>
      <c r="E136" s="16"/>
      <c r="F136" s="16"/>
      <c r="G136" s="20">
        <f t="shared" si="38"/>
        <v>0</v>
      </c>
      <c r="H136" s="35">
        <f t="shared" si="39"/>
        <v>0</v>
      </c>
      <c r="J136" s="1" t="s">
        <v>68</v>
      </c>
      <c r="K136" s="1">
        <v>10</v>
      </c>
      <c r="L136" s="1" t="s">
        <v>79</v>
      </c>
      <c r="M136" s="1" t="s">
        <v>77</v>
      </c>
    </row>
    <row r="137" spans="1:13">
      <c r="A137" s="13"/>
      <c r="B137" s="16"/>
      <c r="C137" s="16"/>
      <c r="D137" s="20">
        <f t="shared" si="37"/>
        <v>0</v>
      </c>
      <c r="E137" s="16"/>
      <c r="F137" s="16"/>
      <c r="G137" s="20">
        <f t="shared" si="38"/>
        <v>0</v>
      </c>
      <c r="H137" s="35">
        <f t="shared" si="39"/>
        <v>0</v>
      </c>
      <c r="J137" s="1" t="s">
        <v>68</v>
      </c>
      <c r="K137" s="1">
        <v>10</v>
      </c>
      <c r="L137" s="1" t="s">
        <v>79</v>
      </c>
      <c r="M137" s="1" t="s">
        <v>77</v>
      </c>
    </row>
    <row r="138" spans="1:13">
      <c r="A138" s="13"/>
      <c r="B138" s="16"/>
      <c r="C138" s="16"/>
      <c r="D138" s="20">
        <f t="shared" si="37"/>
        <v>0</v>
      </c>
      <c r="E138" s="16"/>
      <c r="F138" s="16"/>
      <c r="G138" s="20">
        <f t="shared" si="38"/>
        <v>0</v>
      </c>
      <c r="H138" s="35">
        <f t="shared" si="39"/>
        <v>0</v>
      </c>
      <c r="J138" s="1" t="s">
        <v>68</v>
      </c>
      <c r="K138" s="1">
        <v>10</v>
      </c>
      <c r="L138" s="1" t="s">
        <v>79</v>
      </c>
      <c r="M138" s="1" t="s">
        <v>77</v>
      </c>
    </row>
    <row r="139" spans="1:13">
      <c r="A139" s="13"/>
      <c r="B139" s="16"/>
      <c r="C139" s="16"/>
      <c r="D139" s="20">
        <f t="shared" si="37"/>
        <v>0</v>
      </c>
      <c r="E139" s="16"/>
      <c r="F139" s="16"/>
      <c r="G139" s="20">
        <f t="shared" si="38"/>
        <v>0</v>
      </c>
      <c r="H139" s="35">
        <f t="shared" si="39"/>
        <v>0</v>
      </c>
      <c r="J139" s="1" t="s">
        <v>68</v>
      </c>
      <c r="K139" s="1">
        <v>10</v>
      </c>
      <c r="L139" s="1" t="s">
        <v>79</v>
      </c>
      <c r="M139" s="1" t="s">
        <v>77</v>
      </c>
    </row>
    <row r="140" spans="1:13">
      <c r="A140" s="13"/>
      <c r="B140" s="16"/>
      <c r="C140" s="16"/>
      <c r="D140" s="20">
        <f t="shared" si="37"/>
        <v>0</v>
      </c>
      <c r="E140" s="16"/>
      <c r="F140" s="16"/>
      <c r="G140" s="20">
        <f t="shared" si="38"/>
        <v>0</v>
      </c>
      <c r="H140" s="35">
        <f t="shared" si="39"/>
        <v>0</v>
      </c>
      <c r="J140" s="1" t="s">
        <v>68</v>
      </c>
      <c r="K140" s="1">
        <v>10</v>
      </c>
      <c r="L140" s="1" t="s">
        <v>79</v>
      </c>
      <c r="M140" s="1" t="s">
        <v>77</v>
      </c>
    </row>
    <row r="141" spans="1:13">
      <c r="A141" s="13"/>
      <c r="B141" s="16"/>
      <c r="C141" s="16"/>
      <c r="D141" s="20">
        <f t="shared" si="37"/>
        <v>0</v>
      </c>
      <c r="E141" s="16"/>
      <c r="F141" s="16"/>
      <c r="G141" s="20">
        <f t="shared" si="38"/>
        <v>0</v>
      </c>
      <c r="H141" s="35">
        <f t="shared" si="39"/>
        <v>0</v>
      </c>
      <c r="J141" s="1" t="s">
        <v>68</v>
      </c>
      <c r="K141" s="1">
        <v>10</v>
      </c>
      <c r="L141" s="1" t="s">
        <v>79</v>
      </c>
      <c r="M141" s="1" t="s">
        <v>77</v>
      </c>
    </row>
    <row r="142" spans="1:13">
      <c r="A142" s="13"/>
      <c r="B142" s="16"/>
      <c r="C142" s="16"/>
      <c r="D142" s="20">
        <f t="shared" si="35"/>
        <v>0</v>
      </c>
      <c r="E142" s="16"/>
      <c r="F142" s="16"/>
      <c r="G142" s="20">
        <f t="shared" ref="G142:G143" si="40">SUM(E142:F142)</f>
        <v>0</v>
      </c>
      <c r="H142" s="35">
        <f>SUM(D142,G142)</f>
        <v>0</v>
      </c>
      <c r="J142" s="1" t="s">
        <v>68</v>
      </c>
      <c r="K142" s="1">
        <v>10</v>
      </c>
      <c r="L142" s="1" t="s">
        <v>79</v>
      </c>
      <c r="M142" s="1" t="s">
        <v>77</v>
      </c>
    </row>
    <row r="143" spans="1:13">
      <c r="A143" s="13"/>
      <c r="B143" s="16"/>
      <c r="C143" s="16"/>
      <c r="D143" s="20">
        <f t="shared" si="35"/>
        <v>0</v>
      </c>
      <c r="E143" s="16"/>
      <c r="F143" s="16"/>
      <c r="G143" s="20">
        <f t="shared" si="40"/>
        <v>0</v>
      </c>
      <c r="H143" s="35">
        <f>SUM(D143,G143)</f>
        <v>0</v>
      </c>
      <c r="J143" s="1" t="s">
        <v>68</v>
      </c>
      <c r="K143" s="1">
        <v>10</v>
      </c>
      <c r="L143" s="1" t="s">
        <v>79</v>
      </c>
      <c r="M143" s="1" t="s">
        <v>77</v>
      </c>
    </row>
    <row r="144" spans="1:13">
      <c r="A144" s="89" t="s">
        <v>44</v>
      </c>
      <c r="B144" s="90"/>
      <c r="C144" s="90"/>
      <c r="D144" s="90"/>
      <c r="E144" s="90"/>
      <c r="F144" s="90"/>
      <c r="G144" s="90"/>
      <c r="H144" s="90"/>
    </row>
    <row r="145" spans="1:13">
      <c r="A145" s="30" t="s">
        <v>22</v>
      </c>
      <c r="B145" s="16"/>
      <c r="C145" s="16"/>
      <c r="D145" s="20">
        <f t="shared" ref="D145:D147" si="41">SUM(B145:C145)</f>
        <v>0</v>
      </c>
      <c r="E145" s="16"/>
      <c r="F145" s="16"/>
      <c r="G145" s="20">
        <f t="shared" ref="G145:G147" si="42">SUM(E145:F145)</f>
        <v>0</v>
      </c>
      <c r="H145" s="35">
        <f>SUM(D145,G145)</f>
        <v>0</v>
      </c>
      <c r="J145" s="1" t="s">
        <v>68</v>
      </c>
      <c r="K145" s="1">
        <v>10</v>
      </c>
      <c r="L145" s="1" t="s">
        <v>63</v>
      </c>
      <c r="M145" s="1" t="s">
        <v>77</v>
      </c>
    </row>
    <row r="146" spans="1:13">
      <c r="A146" s="30" t="s">
        <v>27</v>
      </c>
      <c r="B146" s="16"/>
      <c r="C146" s="16"/>
      <c r="D146" s="20">
        <f t="shared" si="41"/>
        <v>0</v>
      </c>
      <c r="E146" s="16"/>
      <c r="F146" s="16"/>
      <c r="G146" s="20">
        <f t="shared" si="42"/>
        <v>0</v>
      </c>
      <c r="H146" s="35">
        <f>SUM(D146,G146)</f>
        <v>0</v>
      </c>
      <c r="J146" s="1" t="s">
        <v>68</v>
      </c>
      <c r="K146" s="1">
        <v>10</v>
      </c>
      <c r="L146" s="1" t="s">
        <v>63</v>
      </c>
      <c r="M146" s="1" t="s">
        <v>77</v>
      </c>
    </row>
    <row r="147" spans="1:13">
      <c r="A147" s="37" t="s">
        <v>115</v>
      </c>
      <c r="B147" s="16"/>
      <c r="C147" s="16"/>
      <c r="D147" s="20">
        <f t="shared" si="41"/>
        <v>0</v>
      </c>
      <c r="E147" s="16"/>
      <c r="F147" s="16"/>
      <c r="G147" s="20">
        <f t="shared" si="42"/>
        <v>0</v>
      </c>
      <c r="H147" s="35">
        <f>SUM(D147,G147)</f>
        <v>0</v>
      </c>
      <c r="J147" s="1" t="s">
        <v>68</v>
      </c>
      <c r="K147" s="1">
        <v>10</v>
      </c>
      <c r="L147" s="1" t="s">
        <v>63</v>
      </c>
      <c r="M147" s="1" t="s">
        <v>77</v>
      </c>
    </row>
    <row r="148" spans="1:13" ht="29">
      <c r="A148" s="31" t="s">
        <v>141</v>
      </c>
      <c r="B148" s="91"/>
      <c r="C148" s="91"/>
      <c r="D148" s="91"/>
      <c r="E148" s="91"/>
      <c r="F148" s="91"/>
      <c r="G148" s="91"/>
      <c r="H148" s="91"/>
    </row>
    <row r="149" spans="1:13">
      <c r="A149" s="135" t="s">
        <v>156</v>
      </c>
      <c r="B149" s="16"/>
      <c r="C149" s="16"/>
      <c r="D149" s="20">
        <f t="shared" ref="D149:D157" si="43">SUM(B149:C149)</f>
        <v>0</v>
      </c>
      <c r="E149" s="16"/>
      <c r="F149" s="16"/>
      <c r="G149" s="20">
        <f t="shared" ref="G149:G157" si="44">SUM(E149:F149)</f>
        <v>0</v>
      </c>
      <c r="H149" s="35">
        <f t="shared" ref="H149:H157" si="45">SUM(D149,G149)</f>
        <v>0</v>
      </c>
      <c r="J149" s="1" t="s">
        <v>68</v>
      </c>
      <c r="K149" s="1">
        <v>10</v>
      </c>
      <c r="L149" s="1" t="s">
        <v>63</v>
      </c>
      <c r="M149" s="1" t="s">
        <v>77</v>
      </c>
    </row>
    <row r="150" spans="1:13">
      <c r="A150" s="135" t="s">
        <v>156</v>
      </c>
      <c r="B150" s="16"/>
      <c r="C150" s="16"/>
      <c r="D150" s="20">
        <f t="shared" si="43"/>
        <v>0</v>
      </c>
      <c r="E150" s="16"/>
      <c r="F150" s="16"/>
      <c r="G150" s="20">
        <f t="shared" si="44"/>
        <v>0</v>
      </c>
      <c r="H150" s="35">
        <f t="shared" si="45"/>
        <v>0</v>
      </c>
      <c r="J150" s="1" t="s">
        <v>68</v>
      </c>
      <c r="K150" s="1">
        <v>10</v>
      </c>
      <c r="L150" s="1" t="s">
        <v>79</v>
      </c>
      <c r="M150" s="1" t="s">
        <v>77</v>
      </c>
    </row>
    <row r="151" spans="1:13">
      <c r="A151" s="135" t="s">
        <v>156</v>
      </c>
      <c r="B151" s="16"/>
      <c r="C151" s="16"/>
      <c r="D151" s="20">
        <f t="shared" si="43"/>
        <v>0</v>
      </c>
      <c r="E151" s="16"/>
      <c r="F151" s="16"/>
      <c r="G151" s="20">
        <f t="shared" si="44"/>
        <v>0</v>
      </c>
      <c r="H151" s="35">
        <f t="shared" si="45"/>
        <v>0</v>
      </c>
      <c r="J151" s="1" t="s">
        <v>68</v>
      </c>
      <c r="K151" s="1">
        <v>10</v>
      </c>
      <c r="L151" s="1" t="s">
        <v>79</v>
      </c>
      <c r="M151" s="1" t="s">
        <v>77</v>
      </c>
    </row>
    <row r="152" spans="1:13">
      <c r="A152" s="135" t="s">
        <v>156</v>
      </c>
      <c r="B152" s="16"/>
      <c r="C152" s="16"/>
      <c r="D152" s="20">
        <f t="shared" si="43"/>
        <v>0</v>
      </c>
      <c r="E152" s="16"/>
      <c r="F152" s="16"/>
      <c r="G152" s="20">
        <f t="shared" si="44"/>
        <v>0</v>
      </c>
      <c r="H152" s="35">
        <f t="shared" si="45"/>
        <v>0</v>
      </c>
      <c r="J152" s="1" t="s">
        <v>68</v>
      </c>
      <c r="K152" s="1">
        <v>10</v>
      </c>
      <c r="L152" s="1" t="s">
        <v>79</v>
      </c>
      <c r="M152" s="1" t="s">
        <v>77</v>
      </c>
    </row>
    <row r="153" spans="1:13">
      <c r="A153" s="135" t="s">
        <v>156</v>
      </c>
      <c r="B153" s="16"/>
      <c r="C153" s="16"/>
      <c r="D153" s="20">
        <f t="shared" si="43"/>
        <v>0</v>
      </c>
      <c r="E153" s="16"/>
      <c r="F153" s="16"/>
      <c r="G153" s="20">
        <f t="shared" si="44"/>
        <v>0</v>
      </c>
      <c r="H153" s="35">
        <f t="shared" si="45"/>
        <v>0</v>
      </c>
      <c r="J153" s="1" t="s">
        <v>68</v>
      </c>
      <c r="K153" s="1">
        <v>10</v>
      </c>
      <c r="L153" s="1" t="s">
        <v>79</v>
      </c>
      <c r="M153" s="1" t="s">
        <v>77</v>
      </c>
    </row>
    <row r="154" spans="1:13">
      <c r="A154" s="135" t="s">
        <v>156</v>
      </c>
      <c r="B154" s="16"/>
      <c r="C154" s="16"/>
      <c r="D154" s="20">
        <f t="shared" si="43"/>
        <v>0</v>
      </c>
      <c r="E154" s="16"/>
      <c r="F154" s="16"/>
      <c r="G154" s="20">
        <f t="shared" si="44"/>
        <v>0</v>
      </c>
      <c r="H154" s="35">
        <f t="shared" si="45"/>
        <v>0</v>
      </c>
      <c r="J154" s="1" t="s">
        <v>68</v>
      </c>
      <c r="K154" s="1">
        <v>10</v>
      </c>
      <c r="L154" s="1" t="s">
        <v>79</v>
      </c>
      <c r="M154" s="1" t="s">
        <v>77</v>
      </c>
    </row>
    <row r="155" spans="1:13">
      <c r="A155" s="135" t="s">
        <v>156</v>
      </c>
      <c r="B155" s="16"/>
      <c r="C155" s="16"/>
      <c r="D155" s="20">
        <f t="shared" si="43"/>
        <v>0</v>
      </c>
      <c r="E155" s="16"/>
      <c r="F155" s="16"/>
      <c r="G155" s="20">
        <f t="shared" si="44"/>
        <v>0</v>
      </c>
      <c r="H155" s="35">
        <f t="shared" si="45"/>
        <v>0</v>
      </c>
      <c r="J155" s="1" t="s">
        <v>68</v>
      </c>
      <c r="K155" s="1">
        <v>10</v>
      </c>
      <c r="L155" s="1" t="s">
        <v>79</v>
      </c>
      <c r="M155" s="1" t="s">
        <v>77</v>
      </c>
    </row>
    <row r="156" spans="1:13">
      <c r="A156" s="135" t="s">
        <v>156</v>
      </c>
      <c r="B156" s="16"/>
      <c r="C156" s="16"/>
      <c r="D156" s="20">
        <f t="shared" si="43"/>
        <v>0</v>
      </c>
      <c r="E156" s="16"/>
      <c r="F156" s="16"/>
      <c r="G156" s="20">
        <f t="shared" si="44"/>
        <v>0</v>
      </c>
      <c r="H156" s="35">
        <f t="shared" si="45"/>
        <v>0</v>
      </c>
      <c r="J156" s="1" t="s">
        <v>68</v>
      </c>
      <c r="K156" s="1">
        <v>10</v>
      </c>
      <c r="L156" s="1" t="s">
        <v>79</v>
      </c>
      <c r="M156" s="1" t="s">
        <v>77</v>
      </c>
    </row>
    <row r="157" spans="1:13">
      <c r="A157" s="135" t="s">
        <v>156</v>
      </c>
      <c r="B157" s="16"/>
      <c r="C157" s="16"/>
      <c r="D157" s="20">
        <f t="shared" si="43"/>
        <v>0</v>
      </c>
      <c r="E157" s="16"/>
      <c r="F157" s="16"/>
      <c r="G157" s="20">
        <f t="shared" si="44"/>
        <v>0</v>
      </c>
      <c r="H157" s="35">
        <f t="shared" si="45"/>
        <v>0</v>
      </c>
      <c r="J157" s="1" t="s">
        <v>68</v>
      </c>
      <c r="K157" s="1">
        <v>10</v>
      </c>
      <c r="L157" s="1" t="s">
        <v>79</v>
      </c>
      <c r="M157" s="1" t="s">
        <v>77</v>
      </c>
    </row>
    <row r="158" spans="1:13">
      <c r="A158" s="135" t="s">
        <v>156</v>
      </c>
      <c r="B158" s="16"/>
      <c r="C158" s="16"/>
      <c r="D158" s="20">
        <f t="shared" ref="D158:D164" si="46">SUM(B158:C158)</f>
        <v>0</v>
      </c>
      <c r="E158" s="16"/>
      <c r="F158" s="16"/>
      <c r="G158" s="20">
        <f t="shared" ref="G158:G165" si="47">SUM(E158:F158)</f>
        <v>0</v>
      </c>
      <c r="H158" s="35">
        <f>SUM(D158,G158)</f>
        <v>0</v>
      </c>
      <c r="J158" s="1" t="s">
        <v>68</v>
      </c>
      <c r="K158" s="1">
        <v>10</v>
      </c>
      <c r="L158" s="1" t="s">
        <v>79</v>
      </c>
      <c r="M158" s="1" t="s">
        <v>77</v>
      </c>
    </row>
    <row r="159" spans="1:13">
      <c r="A159" s="127" t="s">
        <v>132</v>
      </c>
      <c r="B159" s="128"/>
      <c r="C159" s="128"/>
      <c r="D159" s="128"/>
      <c r="E159" s="128"/>
      <c r="F159" s="128"/>
      <c r="G159" s="128"/>
      <c r="H159" s="129"/>
      <c r="J159" s="1"/>
      <c r="K159" s="1"/>
      <c r="L159" s="1"/>
      <c r="M159" s="1"/>
    </row>
    <row r="160" spans="1:13">
      <c r="A160" s="6" t="s">
        <v>3</v>
      </c>
      <c r="B160" s="16"/>
      <c r="C160" s="16"/>
      <c r="D160" s="20">
        <f t="shared" si="46"/>
        <v>0</v>
      </c>
      <c r="E160" s="16"/>
      <c r="F160" s="16"/>
      <c r="G160" s="20">
        <f t="shared" ref="G160:G161" si="48">SUM(E160:F160)</f>
        <v>0</v>
      </c>
      <c r="H160" s="35">
        <f t="shared" ref="H160:H161" si="49">SUM(D160,G160)</f>
        <v>0</v>
      </c>
      <c r="J160" s="1" t="s">
        <v>68</v>
      </c>
      <c r="K160" s="1">
        <v>10</v>
      </c>
      <c r="L160" s="1" t="s">
        <v>63</v>
      </c>
      <c r="M160" s="1" t="s">
        <v>77</v>
      </c>
    </row>
    <row r="161" spans="1:138">
      <c r="A161" s="6" t="s">
        <v>4</v>
      </c>
      <c r="B161" s="16"/>
      <c r="C161" s="16"/>
      <c r="D161" s="20">
        <f t="shared" si="46"/>
        <v>0</v>
      </c>
      <c r="E161" s="16"/>
      <c r="F161" s="16"/>
      <c r="G161" s="20">
        <f t="shared" si="48"/>
        <v>0</v>
      </c>
      <c r="H161" s="35">
        <f t="shared" si="49"/>
        <v>0</v>
      </c>
      <c r="J161" s="1" t="s">
        <v>68</v>
      </c>
      <c r="K161" s="1">
        <v>10</v>
      </c>
      <c r="L161" s="1" t="s">
        <v>63</v>
      </c>
      <c r="M161" s="1" t="s">
        <v>77</v>
      </c>
    </row>
    <row r="162" spans="1:138">
      <c r="A162" s="6" t="s">
        <v>133</v>
      </c>
      <c r="B162" s="16"/>
      <c r="C162" s="16"/>
      <c r="D162" s="20">
        <f t="shared" si="46"/>
        <v>0</v>
      </c>
      <c r="E162" s="16"/>
      <c r="F162" s="16"/>
      <c r="G162" s="20">
        <f t="shared" si="47"/>
        <v>0</v>
      </c>
      <c r="H162" s="35">
        <f>SUM(D162,G162)</f>
        <v>0</v>
      </c>
      <c r="J162" s="1" t="s">
        <v>68</v>
      </c>
      <c r="K162" s="1">
        <v>10</v>
      </c>
      <c r="L162" s="1" t="s">
        <v>63</v>
      </c>
      <c r="M162" s="1" t="s">
        <v>77</v>
      </c>
    </row>
    <row r="163" spans="1:138">
      <c r="A163" s="6" t="s">
        <v>122</v>
      </c>
      <c r="B163" s="16"/>
      <c r="C163" s="16"/>
      <c r="D163" s="20">
        <f t="shared" si="46"/>
        <v>0</v>
      </c>
      <c r="E163" s="16"/>
      <c r="F163" s="16"/>
      <c r="G163" s="20">
        <f t="shared" si="47"/>
        <v>0</v>
      </c>
      <c r="H163" s="35">
        <f>SUM(D163,G163)</f>
        <v>0</v>
      </c>
      <c r="J163" s="1" t="s">
        <v>68</v>
      </c>
      <c r="K163" s="1">
        <v>10</v>
      </c>
      <c r="L163" s="1" t="s">
        <v>63</v>
      </c>
      <c r="M163" s="1" t="s">
        <v>77</v>
      </c>
    </row>
    <row r="164" spans="1:138" ht="16">
      <c r="A164" s="79" t="s">
        <v>147</v>
      </c>
      <c r="B164" s="19">
        <f>SUM(B160:B163)</f>
        <v>0</v>
      </c>
      <c r="C164" s="19">
        <f>SUM(C160:C163)</f>
        <v>0</v>
      </c>
      <c r="D164" s="19">
        <f t="shared" si="46"/>
        <v>0</v>
      </c>
      <c r="E164" s="19">
        <f>SUM(E160:E163)</f>
        <v>0</v>
      </c>
      <c r="F164" s="19">
        <f>SUM(F160:F163)</f>
        <v>0</v>
      </c>
      <c r="G164" s="19">
        <f t="shared" si="47"/>
        <v>0</v>
      </c>
      <c r="H164" s="19">
        <f>SUM(D164,G164)</f>
        <v>0</v>
      </c>
      <c r="J164" s="1" t="s">
        <v>68</v>
      </c>
      <c r="K164" s="1">
        <v>10</v>
      </c>
      <c r="L164" s="1" t="s">
        <v>63</v>
      </c>
      <c r="M164" s="1" t="s">
        <v>77</v>
      </c>
    </row>
    <row r="165" spans="1:138" ht="16">
      <c r="A165" s="3" t="s">
        <v>25</v>
      </c>
      <c r="B165" s="10">
        <f>SUM(B125:B126,B128:B132,B134:B143,B145:B147,B149:B158,B164)</f>
        <v>0</v>
      </c>
      <c r="C165" s="10">
        <f>SUM(C125:C126,C128:C132,C134:C143,C145:C147,C158,C164)</f>
        <v>0</v>
      </c>
      <c r="D165" s="10">
        <f>SUM(D125:D126,D128:D132,D134:D143,D145:D147,D158,D164)</f>
        <v>0</v>
      </c>
      <c r="E165" s="10">
        <f>SUM(E125:E126,E128:E132,E134:E143,E145:E147,E158,E164)</f>
        <v>0</v>
      </c>
      <c r="F165" s="10">
        <f>SUM(F125:F126,F128:F132,F134:F143,F145:F147,F158,F164)</f>
        <v>0</v>
      </c>
      <c r="G165" s="10">
        <f t="shared" si="47"/>
        <v>0</v>
      </c>
      <c r="H165" s="10">
        <f>SUM(D165,G165)</f>
        <v>0</v>
      </c>
      <c r="J165" s="1" t="s">
        <v>68</v>
      </c>
      <c r="K165" s="1">
        <v>10</v>
      </c>
      <c r="L165" t="s">
        <v>76</v>
      </c>
      <c r="M165" s="1" t="s">
        <v>77</v>
      </c>
    </row>
    <row r="166" spans="1:138">
      <c r="A166" s="86"/>
      <c r="B166" s="86"/>
      <c r="C166" s="86"/>
      <c r="D166" s="86"/>
      <c r="E166" s="86"/>
      <c r="F166" s="86"/>
      <c r="G166" s="86"/>
      <c r="H166" s="86"/>
    </row>
    <row r="167" spans="1:138" ht="16">
      <c r="A167" s="7" t="s">
        <v>26</v>
      </c>
      <c r="B167" s="10">
        <f>B165-B120</f>
        <v>0</v>
      </c>
      <c r="C167" s="10">
        <f t="shared" ref="C167:F167" si="50">C165-C120</f>
        <v>0</v>
      </c>
      <c r="D167" s="8">
        <f>SUM(B167:C167)</f>
        <v>0</v>
      </c>
      <c r="E167" s="10">
        <f t="shared" si="50"/>
        <v>0</v>
      </c>
      <c r="F167" s="10">
        <f t="shared" si="50"/>
        <v>0</v>
      </c>
      <c r="G167" s="8">
        <f>SUM(E167:F167)</f>
        <v>0</v>
      </c>
      <c r="H167" s="8">
        <f>SUM(D167,G167)</f>
        <v>0</v>
      </c>
      <c r="J167" s="1" t="s">
        <v>68</v>
      </c>
      <c r="K167" s="1">
        <v>10</v>
      </c>
      <c r="L167" t="s">
        <v>76</v>
      </c>
      <c r="M167" s="1" t="s">
        <v>77</v>
      </c>
    </row>
    <row r="168" spans="1:138" s="29" customFormat="1" ht="16.25" customHeight="1">
      <c r="A168" s="87"/>
      <c r="B168" s="87"/>
      <c r="C168" s="87"/>
      <c r="D168" s="87"/>
      <c r="E168" s="87"/>
      <c r="F168" s="87"/>
      <c r="G168" s="87"/>
      <c r="H168" s="87"/>
      <c r="I168" s="28"/>
      <c r="J168" s="28"/>
      <c r="K168" s="28"/>
      <c r="L168" s="28"/>
      <c r="M168" s="28"/>
      <c r="N168" s="28"/>
      <c r="O168" s="28"/>
      <c r="P168" s="28"/>
      <c r="Q168" s="28"/>
      <c r="R168" s="28"/>
      <c r="S168" s="28"/>
      <c r="T168" s="28"/>
      <c r="U168" s="28"/>
      <c r="V168" s="28"/>
      <c r="W168" s="28"/>
      <c r="X168" s="28"/>
      <c r="Y168" s="28"/>
      <c r="Z168" s="28"/>
      <c r="AA168" s="28"/>
      <c r="AB168" s="28"/>
      <c r="AC168" s="28"/>
      <c r="AD168" s="28"/>
      <c r="AE168" s="28"/>
      <c r="AF168" s="28"/>
      <c r="AG168" s="28"/>
      <c r="AH168" s="28"/>
      <c r="AI168" s="28"/>
      <c r="AJ168" s="28"/>
      <c r="AK168" s="28"/>
      <c r="AL168" s="28"/>
      <c r="AM168" s="28"/>
      <c r="AN168" s="28"/>
      <c r="AO168" s="28"/>
      <c r="AP168" s="28"/>
      <c r="AQ168" s="28"/>
      <c r="AR168" s="28"/>
      <c r="AS168" s="28"/>
      <c r="AT168" s="28"/>
      <c r="AU168" s="28"/>
      <c r="AV168" s="28"/>
      <c r="AW168" s="28"/>
      <c r="AX168" s="28"/>
      <c r="AY168" s="28"/>
      <c r="AZ168" s="28"/>
      <c r="BA168" s="28"/>
      <c r="BB168" s="28"/>
      <c r="BC168" s="28"/>
      <c r="BD168" s="28"/>
      <c r="BE168" s="28"/>
      <c r="BF168" s="28"/>
      <c r="BG168" s="28"/>
      <c r="BH168" s="28"/>
      <c r="BI168" s="28"/>
      <c r="BJ168" s="28"/>
      <c r="BK168" s="28"/>
      <c r="BL168" s="28"/>
      <c r="BM168" s="28"/>
      <c r="BN168" s="28"/>
      <c r="BO168" s="28"/>
      <c r="BP168" s="28"/>
      <c r="BQ168" s="28"/>
      <c r="BR168" s="28"/>
      <c r="BS168" s="28"/>
      <c r="BT168" s="28"/>
      <c r="BU168" s="28"/>
      <c r="BV168" s="28"/>
      <c r="BW168" s="28"/>
      <c r="BX168" s="28"/>
      <c r="BY168" s="28"/>
      <c r="BZ168" s="28"/>
      <c r="CA168" s="28"/>
      <c r="CB168" s="28"/>
      <c r="CC168" s="28"/>
      <c r="CD168" s="28"/>
      <c r="CE168" s="28"/>
      <c r="CF168" s="28"/>
      <c r="CG168" s="28"/>
      <c r="CH168" s="28"/>
      <c r="CI168" s="28"/>
      <c r="CJ168" s="28"/>
      <c r="CK168" s="28"/>
      <c r="CL168" s="28"/>
      <c r="CM168" s="28"/>
      <c r="CN168" s="28"/>
      <c r="CO168" s="28"/>
      <c r="CP168" s="28"/>
      <c r="CQ168" s="28"/>
      <c r="CR168" s="28"/>
      <c r="CS168" s="28"/>
      <c r="CT168" s="28"/>
      <c r="CU168" s="28"/>
      <c r="CV168" s="28"/>
      <c r="CW168" s="28"/>
      <c r="CX168" s="28"/>
      <c r="CY168" s="28"/>
      <c r="CZ168" s="28"/>
      <c r="DA168" s="28"/>
      <c r="DB168" s="28"/>
      <c r="DC168" s="28"/>
      <c r="DD168" s="28"/>
      <c r="DE168" s="28"/>
      <c r="DF168" s="28"/>
      <c r="DG168" s="28"/>
      <c r="DH168" s="28"/>
      <c r="DI168" s="28"/>
      <c r="DJ168" s="28"/>
      <c r="DK168" s="28"/>
      <c r="DL168" s="28"/>
      <c r="DM168" s="28"/>
      <c r="DN168" s="28"/>
      <c r="DO168" s="28"/>
      <c r="DP168" s="28"/>
      <c r="DQ168" s="28"/>
      <c r="DR168" s="28"/>
      <c r="DS168" s="28"/>
      <c r="DT168" s="28"/>
      <c r="DU168" s="28"/>
      <c r="DV168" s="28"/>
      <c r="DW168" s="28"/>
      <c r="DX168" s="28"/>
      <c r="DY168" s="28"/>
      <c r="DZ168" s="28"/>
      <c r="EA168" s="28"/>
      <c r="EB168" s="28"/>
      <c r="EC168" s="28"/>
      <c r="ED168" s="28"/>
      <c r="EE168" s="28"/>
      <c r="EF168" s="28"/>
      <c r="EG168" s="28"/>
      <c r="EH168" s="28"/>
    </row>
    <row r="169" spans="1:138">
      <c r="A169" s="100"/>
      <c r="B169" s="100"/>
      <c r="C169" s="100"/>
      <c r="D169" s="100"/>
      <c r="E169" s="100"/>
      <c r="F169" s="100"/>
      <c r="G169" s="100"/>
      <c r="H169" s="100"/>
    </row>
    <row r="170" spans="1:138" ht="30.5" customHeight="1">
      <c r="A170" s="84" t="s">
        <v>142</v>
      </c>
      <c r="B170" s="84"/>
      <c r="C170" s="84"/>
      <c r="D170" s="84"/>
      <c r="E170" s="84"/>
      <c r="F170" s="84"/>
      <c r="G170" s="84"/>
      <c r="H170" s="84"/>
    </row>
    <row r="171" spans="1:138">
      <c r="A171" s="132"/>
      <c r="B171" s="123"/>
      <c r="C171" s="123"/>
      <c r="D171" s="123"/>
      <c r="E171" s="123"/>
      <c r="F171" s="123"/>
      <c r="G171" s="123"/>
      <c r="H171" s="123"/>
      <c r="J171" s="1" t="s">
        <v>62</v>
      </c>
      <c r="K171" s="63">
        <v>10000</v>
      </c>
      <c r="L171" t="s">
        <v>79</v>
      </c>
    </row>
    <row r="172" spans="1:138">
      <c r="A172" s="132"/>
      <c r="B172" s="123"/>
      <c r="C172" s="123"/>
      <c r="D172" s="123"/>
      <c r="E172" s="123"/>
      <c r="F172" s="123"/>
      <c r="G172" s="123"/>
      <c r="H172" s="123"/>
    </row>
    <row r="173" spans="1:138">
      <c r="A173" s="132"/>
      <c r="B173" s="123"/>
      <c r="C173" s="123"/>
      <c r="D173" s="123"/>
      <c r="E173" s="123"/>
      <c r="F173" s="123"/>
      <c r="G173" s="123"/>
      <c r="H173" s="123"/>
    </row>
    <row r="174" spans="1:138">
      <c r="A174" s="132"/>
      <c r="B174" s="123"/>
      <c r="C174" s="123"/>
      <c r="D174" s="123"/>
      <c r="E174" s="123"/>
      <c r="F174" s="123"/>
      <c r="G174" s="123"/>
      <c r="H174" s="123"/>
    </row>
    <row r="175" spans="1:138">
      <c r="A175" s="132"/>
      <c r="B175" s="123"/>
      <c r="C175" s="123"/>
      <c r="D175" s="123"/>
      <c r="E175" s="123"/>
      <c r="F175" s="123"/>
      <c r="G175" s="123"/>
      <c r="H175" s="123"/>
    </row>
    <row r="176" spans="1:138">
      <c r="A176" s="132"/>
      <c r="B176" s="123"/>
      <c r="C176" s="123"/>
      <c r="D176" s="123"/>
      <c r="E176" s="123"/>
      <c r="F176" s="123"/>
      <c r="G176" s="123"/>
      <c r="H176" s="123"/>
    </row>
    <row r="177" spans="1:138">
      <c r="A177" s="132"/>
      <c r="B177" s="123"/>
      <c r="C177" s="123"/>
      <c r="D177" s="123"/>
      <c r="E177" s="123"/>
      <c r="F177" s="123"/>
      <c r="G177" s="123"/>
      <c r="H177" s="123"/>
    </row>
    <row r="178" spans="1:138">
      <c r="A178" s="132"/>
      <c r="B178" s="123"/>
      <c r="C178" s="123"/>
      <c r="D178" s="123"/>
      <c r="E178" s="123"/>
      <c r="F178" s="123"/>
      <c r="G178" s="123"/>
      <c r="H178" s="123"/>
    </row>
    <row r="179" spans="1:138">
      <c r="A179" s="132"/>
      <c r="B179" s="123"/>
      <c r="C179" s="123"/>
      <c r="D179" s="123"/>
      <c r="E179" s="123"/>
      <c r="F179" s="123"/>
      <c r="G179" s="123"/>
      <c r="H179" s="123"/>
    </row>
    <row r="180" spans="1:138" ht="51" customHeight="1">
      <c r="A180" s="83" t="s">
        <v>155</v>
      </c>
      <c r="B180" s="83"/>
      <c r="C180" s="83"/>
      <c r="D180" s="83"/>
      <c r="E180" s="83"/>
      <c r="F180" s="83"/>
      <c r="G180" s="83"/>
      <c r="H180" s="83"/>
      <c r="I180" s="81"/>
      <c r="J180" s="81"/>
      <c r="K180" s="81"/>
      <c r="L180" s="81"/>
      <c r="M180" s="81"/>
      <c r="N180" s="81"/>
      <c r="O180" s="81"/>
      <c r="P180" s="81"/>
      <c r="Q180" s="8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row>
  </sheetData>
  <sheetProtection algorithmName="SHA-512" hashValue="t1Rydr/1rgMknqOVL9z+dCJzM3stdTfIDWtted6FzB/BxseLZQsd5LItWaqqPrUoG+20SjTFxh4gNcETmmCJdQ==" saltValue="CFcBylWdq4TsOfsYPdA4UA==" spinCount="100000" sheet="1" formatCells="0"/>
  <mergeCells count="68">
    <mergeCell ref="A159:H159"/>
    <mergeCell ref="D20:D21"/>
    <mergeCell ref="A24:A25"/>
    <mergeCell ref="D24:D25"/>
    <mergeCell ref="A171:H179"/>
    <mergeCell ref="A169:H169"/>
    <mergeCell ref="A71:H71"/>
    <mergeCell ref="A72:H72"/>
    <mergeCell ref="A81:H81"/>
    <mergeCell ref="A82:H82"/>
    <mergeCell ref="H100:H101"/>
    <mergeCell ref="H123:H124"/>
    <mergeCell ref="D123:D124"/>
    <mergeCell ref="A123:A124"/>
    <mergeCell ref="A109:H109"/>
    <mergeCell ref="A55:H55"/>
    <mergeCell ref="C2:H12"/>
    <mergeCell ref="A18:H19"/>
    <mergeCell ref="H20:H21"/>
    <mergeCell ref="A17:H17"/>
    <mergeCell ref="A14:D16"/>
    <mergeCell ref="G20:G21"/>
    <mergeCell ref="E14:F14"/>
    <mergeCell ref="A13:F13"/>
    <mergeCell ref="G13:H16"/>
    <mergeCell ref="A46:A47"/>
    <mergeCell ref="A23:H23"/>
    <mergeCell ref="A20:A21"/>
    <mergeCell ref="A41:A42"/>
    <mergeCell ref="A54:H54"/>
    <mergeCell ref="G123:G124"/>
    <mergeCell ref="A106:H106"/>
    <mergeCell ref="A122:H122"/>
    <mergeCell ref="A121:H121"/>
    <mergeCell ref="G100:G101"/>
    <mergeCell ref="D100:D101"/>
    <mergeCell ref="A1:I1"/>
    <mergeCell ref="A95:H95"/>
    <mergeCell ref="A97:H98"/>
    <mergeCell ref="A79:H79"/>
    <mergeCell ref="A99:H99"/>
    <mergeCell ref="A40:H40"/>
    <mergeCell ref="G46:G47"/>
    <mergeCell ref="H46:H47"/>
    <mergeCell ref="D46:D47"/>
    <mergeCell ref="H41:H42"/>
    <mergeCell ref="G24:G25"/>
    <mergeCell ref="A45:H45"/>
    <mergeCell ref="H24:H25"/>
    <mergeCell ref="G41:G42"/>
    <mergeCell ref="A60:H60"/>
    <mergeCell ref="D41:D42"/>
    <mergeCell ref="A180:H180"/>
    <mergeCell ref="A170:H170"/>
    <mergeCell ref="A48:H48"/>
    <mergeCell ref="A119:H119"/>
    <mergeCell ref="A166:H166"/>
    <mergeCell ref="A168:H168"/>
    <mergeCell ref="A61:H61"/>
    <mergeCell ref="A66:H66"/>
    <mergeCell ref="A127:H127"/>
    <mergeCell ref="B148:H148"/>
    <mergeCell ref="A133:H133"/>
    <mergeCell ref="A144:H144"/>
    <mergeCell ref="A67:H67"/>
    <mergeCell ref="A117:H117"/>
    <mergeCell ref="A100:A101"/>
    <mergeCell ref="A108:H108"/>
  </mergeCells>
  <pageMargins left="0.7" right="0.7" top="0.5" bottom="0.3" header="0.3" footer="0.3"/>
  <pageSetup paperSize="5" scale="51" fitToHeight="0" orientation="landscape" r:id="rId1"/>
  <rowBreaks count="3" manualBreakCount="3">
    <brk id="39" max="16383" man="1"/>
    <brk id="98" max="16383" man="1"/>
    <brk id="12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424BB-4DC4-4BD5-813C-52A459CD96E3}">
  <dimension ref="A1:C37"/>
  <sheetViews>
    <sheetView topLeftCell="A19" workbookViewId="0">
      <selection activeCell="A37" sqref="A37"/>
    </sheetView>
  </sheetViews>
  <sheetFormatPr defaultRowHeight="14.5"/>
  <cols>
    <col min="1" max="1" width="214.26953125" customWidth="1"/>
  </cols>
  <sheetData>
    <row r="1" spans="1:3">
      <c r="A1" t="s">
        <v>49</v>
      </c>
    </row>
    <row r="2" spans="1:3" ht="29">
      <c r="A2" s="41" t="s">
        <v>136</v>
      </c>
    </row>
    <row r="3" spans="1:3">
      <c r="A3" t="s">
        <v>80</v>
      </c>
    </row>
    <row r="4" spans="1:3">
      <c r="A4" t="s">
        <v>81</v>
      </c>
    </row>
    <row r="5" spans="1:3">
      <c r="A5" s="70" t="s">
        <v>82</v>
      </c>
    </row>
    <row r="6" spans="1:3">
      <c r="A6" s="41" t="s">
        <v>83</v>
      </c>
    </row>
    <row r="7" spans="1:3" ht="29">
      <c r="A7" s="41" t="s">
        <v>84</v>
      </c>
    </row>
    <row r="8" spans="1:3" ht="58">
      <c r="A8" s="41" t="s">
        <v>152</v>
      </c>
      <c r="C8" s="74"/>
    </row>
    <row r="9" spans="1:3">
      <c r="A9" t="s">
        <v>52</v>
      </c>
    </row>
    <row r="10" spans="1:3" ht="72.5">
      <c r="A10" s="71" t="s">
        <v>85</v>
      </c>
    </row>
    <row r="11" spans="1:3" ht="43.5">
      <c r="A11" s="71" t="s">
        <v>114</v>
      </c>
    </row>
    <row r="12" spans="1:3" ht="58">
      <c r="A12" s="73" t="s">
        <v>109</v>
      </c>
    </row>
    <row r="13" spans="1:3" ht="72.5">
      <c r="A13" s="41" t="s">
        <v>129</v>
      </c>
    </row>
    <row r="14" spans="1:3" ht="43.5">
      <c r="A14" s="41" t="s">
        <v>130</v>
      </c>
    </row>
    <row r="15" spans="1:3">
      <c r="A15" s="70" t="s">
        <v>131</v>
      </c>
    </row>
    <row r="16" spans="1:3">
      <c r="A16" s="46" t="s">
        <v>47</v>
      </c>
    </row>
    <row r="17" spans="1:1" ht="29">
      <c r="A17" s="80" t="s">
        <v>143</v>
      </c>
    </row>
    <row r="18" spans="1:1" ht="14.5" customHeight="1">
      <c r="A18" s="46" t="s">
        <v>48</v>
      </c>
    </row>
    <row r="19" spans="1:1" ht="24.5" customHeight="1">
      <c r="A19" s="72" t="s">
        <v>149</v>
      </c>
    </row>
    <row r="20" spans="1:1" ht="27.5" customHeight="1">
      <c r="A20" s="72" t="s">
        <v>150</v>
      </c>
    </row>
    <row r="21" spans="1:1" s="70" customFormat="1" ht="29" customHeight="1">
      <c r="A21" s="72" t="s">
        <v>151</v>
      </c>
    </row>
    <row r="22" spans="1:1" ht="29">
      <c r="A22" s="72" t="s">
        <v>153</v>
      </c>
    </row>
    <row r="23" spans="1:1">
      <c r="A23" s="72" t="s">
        <v>137</v>
      </c>
    </row>
    <row r="24" spans="1:1">
      <c r="A24" s="72" t="s">
        <v>138</v>
      </c>
    </row>
    <row r="25" spans="1:1">
      <c r="A25" s="72" t="s">
        <v>134</v>
      </c>
    </row>
    <row r="26" spans="1:1">
      <c r="A26" s="72" t="s">
        <v>135</v>
      </c>
    </row>
    <row r="27" spans="1:1" ht="29">
      <c r="A27" s="72" t="s">
        <v>144</v>
      </c>
    </row>
    <row r="28" spans="1:1" ht="43.5">
      <c r="A28" s="71" t="s">
        <v>145</v>
      </c>
    </row>
    <row r="29" spans="1:1">
      <c r="A29" t="s">
        <v>158</v>
      </c>
    </row>
    <row r="30" spans="1:1" ht="29">
      <c r="A30" s="41" t="s">
        <v>159</v>
      </c>
    </row>
    <row r="31" spans="1:1">
      <c r="A31" s="70" t="s">
        <v>160</v>
      </c>
    </row>
    <row r="32" spans="1:1">
      <c r="A32" s="71" t="s">
        <v>161</v>
      </c>
    </row>
    <row r="33" spans="1:1">
      <c r="A33" s="71" t="s">
        <v>162</v>
      </c>
    </row>
    <row r="34" spans="1:1">
      <c r="A34" s="71" t="s">
        <v>163</v>
      </c>
    </row>
    <row r="35" spans="1:1">
      <c r="A35" s="71" t="s">
        <v>164</v>
      </c>
    </row>
    <row r="36" spans="1:1" ht="29">
      <c r="A36" s="41" t="s">
        <v>165</v>
      </c>
    </row>
    <row r="37" spans="1:1">
      <c r="A37" s="71"/>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B7D74F-E037-4A39-A238-A8442C0D0B1A}">
  <dimension ref="A1:M6"/>
  <sheetViews>
    <sheetView workbookViewId="0">
      <selection activeCell="H5" sqref="H5:J9"/>
    </sheetView>
  </sheetViews>
  <sheetFormatPr defaultRowHeight="14.5"/>
  <sheetData>
    <row r="1" spans="1:13" ht="271.25" customHeight="1">
      <c r="A1" s="134" t="s">
        <v>38</v>
      </c>
      <c r="B1" s="134"/>
      <c r="C1" s="134"/>
      <c r="D1" s="134"/>
      <c r="E1" s="134"/>
      <c r="F1" s="134"/>
      <c r="G1" s="134"/>
      <c r="H1" s="134"/>
      <c r="I1" s="39" t="s">
        <v>39</v>
      </c>
      <c r="J1" s="39" t="s">
        <v>40</v>
      </c>
      <c r="K1" s="39" t="s">
        <v>41</v>
      </c>
      <c r="L1" s="41" t="s">
        <v>42</v>
      </c>
      <c r="M1" s="39" t="s">
        <v>43</v>
      </c>
    </row>
    <row r="2" spans="1:13">
      <c r="A2" s="38"/>
    </row>
    <row r="6" spans="1:13">
      <c r="A6" s="40"/>
    </row>
  </sheetData>
  <mergeCells count="1">
    <mergeCell ref="A1:H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448B5CC91652544878CB502277D86AC" ma:contentTypeVersion="10" ma:contentTypeDescription="Create a new document." ma:contentTypeScope="" ma:versionID="0835c981ccebca24fc713d5adf54a6ec">
  <xsd:schema xmlns:xsd="http://www.w3.org/2001/XMLSchema" xmlns:xs="http://www.w3.org/2001/XMLSchema" xmlns:p="http://schemas.microsoft.com/office/2006/metadata/properties" xmlns:ns3="ff8a833f-0948-4522-bf18-09346c9456b2" targetNamespace="http://schemas.microsoft.com/office/2006/metadata/properties" ma:root="true" ma:fieldsID="c31d283878e044e014c887f4979d703a" ns3:_="">
    <xsd:import namespace="ff8a833f-0948-4522-bf18-09346c9456b2"/>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8a833f-0948-4522-bf18-09346c9456b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C57ACE8-8A7A-4058-8DC1-F4CC2EC52B14}">
  <ds:schemaRefs>
    <ds:schemaRef ds:uri="http://schemas.microsoft.com/sharepoint/v3/contenttype/forms"/>
  </ds:schemaRefs>
</ds:datastoreItem>
</file>

<file path=customXml/itemProps2.xml><?xml version="1.0" encoding="utf-8"?>
<ds:datastoreItem xmlns:ds="http://schemas.openxmlformats.org/officeDocument/2006/customXml" ds:itemID="{C226151A-AD87-4158-A851-4FB573F1CAED}">
  <ds:schemaRefs>
    <ds:schemaRef ds:uri="ff8a833f-0948-4522-bf18-09346c9456b2"/>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18C51492-3FB9-4365-AB2C-F8EBE75855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8a833f-0948-4522-bf18-09346c9456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Form</vt:lpstr>
      <vt:lpstr>Instructions</vt:lpstr>
      <vt:lpstr>Sheet2</vt:lpstr>
      <vt:lpstr>Form!Print_Titles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2020-04-14T14:27:45Z</dcterms:created>
  <dcterms:modified xsi:type="dcterms:W3CDTF">2020-09-28T18:17:14Z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0x0101003448B5CC91652544878CB502277D86AC</vt:lpwstr>
  </property>
</Properties>
</file>