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4" documentId="13_ncr:1_{8C7F1D13-0B7A-4B14-92DF-951DE190759E}" xr6:coauthVersionLast="45" xr6:coauthVersionMax="45" xr10:uidLastSave="{8CE061B7-98F9-48FC-85E7-C6CD19B20F0D}"/>
  <bookViews>
    <workbookView xWindow="-120" yWindow="-120" windowWidth="29040" windowHeight="15840"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3" i="1" l="1"/>
  <c r="H130" i="1"/>
  <c r="G130" i="1"/>
  <c r="D130" i="1"/>
  <c r="G129" i="1"/>
  <c r="D129" i="1"/>
  <c r="H129" i="1" s="1"/>
  <c r="G135" i="1"/>
  <c r="D135" i="1"/>
  <c r="H135" i="1" s="1"/>
  <c r="G134" i="1"/>
  <c r="D134" i="1"/>
  <c r="H134" i="1" s="1"/>
  <c r="G133" i="1"/>
  <c r="D133" i="1"/>
  <c r="H133" i="1" s="1"/>
  <c r="G132" i="1"/>
  <c r="D132" i="1"/>
  <c r="G131" i="1"/>
  <c r="D131" i="1"/>
  <c r="G128" i="1"/>
  <c r="D128" i="1"/>
  <c r="H128" i="1" s="1"/>
  <c r="G127" i="1"/>
  <c r="D127" i="1"/>
  <c r="H127" i="1" s="1"/>
  <c r="F143" i="1"/>
  <c r="F142" i="1"/>
  <c r="E143" i="1"/>
  <c r="E142" i="1"/>
  <c r="C143" i="1"/>
  <c r="G118" i="1"/>
  <c r="H118" i="1" s="1"/>
  <c r="G117" i="1"/>
  <c r="G116" i="1"/>
  <c r="G115" i="1"/>
  <c r="G114" i="1"/>
  <c r="G113" i="1"/>
  <c r="G112" i="1"/>
  <c r="D118" i="1"/>
  <c r="D117" i="1"/>
  <c r="D116" i="1"/>
  <c r="H116" i="1" s="1"/>
  <c r="D115" i="1"/>
  <c r="H115" i="1" s="1"/>
  <c r="D114" i="1"/>
  <c r="H114" i="1" s="1"/>
  <c r="D113" i="1"/>
  <c r="H113" i="1" s="1"/>
  <c r="D112" i="1"/>
  <c r="H132" i="1" l="1"/>
  <c r="H131" i="1"/>
  <c r="H117" i="1"/>
  <c r="H112" i="1"/>
  <c r="D143" i="1"/>
  <c r="D136" i="1"/>
  <c r="G136" i="1"/>
  <c r="B142" i="1"/>
  <c r="G141" i="1"/>
  <c r="G138" i="1"/>
  <c r="D141" i="1"/>
  <c r="D138" i="1"/>
  <c r="C142" i="1"/>
  <c r="B60" i="1"/>
  <c r="B47" i="1"/>
  <c r="B41" i="1"/>
  <c r="H138" i="1" l="1"/>
  <c r="H141" i="1"/>
  <c r="H136" i="1"/>
  <c r="B95" i="1"/>
  <c r="G85" i="1" l="1"/>
  <c r="D85" i="1"/>
  <c r="H85" i="1" l="1"/>
  <c r="G142" i="1"/>
  <c r="G140" i="1"/>
  <c r="G139" i="1"/>
  <c r="G126" i="1"/>
  <c r="D142" i="1"/>
  <c r="D140" i="1"/>
  <c r="D139" i="1"/>
  <c r="D126" i="1"/>
  <c r="G124" i="1"/>
  <c r="G123" i="1"/>
  <c r="G122" i="1"/>
  <c r="D124" i="1"/>
  <c r="D123" i="1"/>
  <c r="D122" i="1"/>
  <c r="G120" i="1"/>
  <c r="G119" i="1"/>
  <c r="G111" i="1"/>
  <c r="D120" i="1"/>
  <c r="D119" i="1"/>
  <c r="D111" i="1"/>
  <c r="G109" i="1"/>
  <c r="G108" i="1"/>
  <c r="G107" i="1"/>
  <c r="G106" i="1"/>
  <c r="D109" i="1"/>
  <c r="D108" i="1"/>
  <c r="D107" i="1"/>
  <c r="D106" i="1"/>
  <c r="G104" i="1"/>
  <c r="D104" i="1"/>
  <c r="G94" i="1"/>
  <c r="G93" i="1"/>
  <c r="G92" i="1"/>
  <c r="D94" i="1"/>
  <c r="D93" i="1"/>
  <c r="D92" i="1"/>
  <c r="G89" i="1"/>
  <c r="D89" i="1"/>
  <c r="G86" i="1"/>
  <c r="G84" i="1"/>
  <c r="D86" i="1"/>
  <c r="D84" i="1"/>
  <c r="G75" i="1"/>
  <c r="G74" i="1"/>
  <c r="G73" i="1"/>
  <c r="G72" i="1"/>
  <c r="G71" i="1"/>
  <c r="G70" i="1"/>
  <c r="G69" i="1"/>
  <c r="G68" i="1"/>
  <c r="G67" i="1"/>
  <c r="G66" i="1"/>
  <c r="G65" i="1"/>
  <c r="D75" i="1"/>
  <c r="D74" i="1"/>
  <c r="D73" i="1"/>
  <c r="D72" i="1"/>
  <c r="D71" i="1"/>
  <c r="D70" i="1"/>
  <c r="D69" i="1"/>
  <c r="D68" i="1"/>
  <c r="D67" i="1"/>
  <c r="D66" i="1"/>
  <c r="D65" i="1"/>
  <c r="G62" i="1"/>
  <c r="D62" i="1"/>
  <c r="G59" i="1"/>
  <c r="G58" i="1"/>
  <c r="G57" i="1"/>
  <c r="G56" i="1"/>
  <c r="G55" i="1"/>
  <c r="D59" i="1"/>
  <c r="D58" i="1"/>
  <c r="D57" i="1"/>
  <c r="D56" i="1"/>
  <c r="D55" i="1"/>
  <c r="G51" i="1"/>
  <c r="G50" i="1"/>
  <c r="D51" i="1"/>
  <c r="D50" i="1"/>
  <c r="G46" i="1"/>
  <c r="G45" i="1"/>
  <c r="G44" i="1"/>
  <c r="D46" i="1"/>
  <c r="D45" i="1"/>
  <c r="D44" i="1"/>
  <c r="G40" i="1"/>
  <c r="G39" i="1"/>
  <c r="G38" i="1"/>
  <c r="D40" i="1"/>
  <c r="D39" i="1"/>
  <c r="D38" i="1"/>
  <c r="G31" i="1"/>
  <c r="G34" i="1"/>
  <c r="G33" i="1"/>
  <c r="G32" i="1"/>
  <c r="D34" i="1"/>
  <c r="D33" i="1"/>
  <c r="D32" i="1"/>
  <c r="D31" i="1"/>
  <c r="B87" i="1"/>
  <c r="B97" i="1" s="1"/>
  <c r="G143" i="1" l="1"/>
  <c r="H39" i="1"/>
  <c r="F87" i="1"/>
  <c r="E87" i="1"/>
  <c r="C87" i="1"/>
  <c r="D87" i="1" s="1"/>
  <c r="G87" i="1" l="1"/>
  <c r="H87" i="1" s="1"/>
  <c r="H45" i="1" l="1"/>
  <c r="H46" i="1"/>
  <c r="H59" i="1"/>
  <c r="H84" i="1"/>
  <c r="H72" i="1" l="1"/>
  <c r="H71" i="1"/>
  <c r="H70" i="1"/>
  <c r="H69" i="1"/>
  <c r="H68" i="1"/>
  <c r="H67" i="1"/>
  <c r="H86" i="1" l="1"/>
  <c r="H122" i="1"/>
  <c r="H108" i="1" l="1"/>
  <c r="F95" i="1" l="1"/>
  <c r="E95" i="1"/>
  <c r="F76" i="1"/>
  <c r="E76" i="1"/>
  <c r="F60" i="1"/>
  <c r="E60" i="1"/>
  <c r="F52" i="1"/>
  <c r="E52" i="1"/>
  <c r="F47" i="1"/>
  <c r="E47" i="1"/>
  <c r="F41" i="1"/>
  <c r="E41" i="1"/>
  <c r="G41" i="1" s="1"/>
  <c r="F35" i="1"/>
  <c r="E35" i="1"/>
  <c r="G76" i="1" l="1"/>
  <c r="G52" i="1"/>
  <c r="G47" i="1"/>
  <c r="E97" i="1"/>
  <c r="G95" i="1"/>
  <c r="G35" i="1"/>
  <c r="G60" i="1"/>
  <c r="F97" i="1"/>
  <c r="E78" i="1"/>
  <c r="E146" i="1" s="1"/>
  <c r="F78" i="1"/>
  <c r="F146" i="1" s="1"/>
  <c r="B76" i="1"/>
  <c r="G146" i="1" l="1"/>
  <c r="E99" i="1"/>
  <c r="E145" i="1" s="1"/>
  <c r="G97" i="1"/>
  <c r="F99" i="1"/>
  <c r="F145" i="1" s="1"/>
  <c r="H73" i="1"/>
  <c r="G99" i="1" l="1"/>
  <c r="G78" i="1"/>
  <c r="H62" i="1"/>
  <c r="C60" i="1"/>
  <c r="B52" i="1"/>
  <c r="D60" i="1" l="1"/>
  <c r="G145" i="1"/>
  <c r="B35" i="1"/>
  <c r="H32" i="1" l="1"/>
  <c r="H109" i="1" l="1"/>
  <c r="H107" i="1" l="1"/>
  <c r="H139" i="1" l="1"/>
  <c r="H119" i="1" l="1"/>
  <c r="H140" i="1"/>
  <c r="H120" i="1"/>
  <c r="H126" i="1"/>
  <c r="H111" i="1" l="1"/>
  <c r="H124" i="1"/>
  <c r="H104" i="1"/>
  <c r="H31" i="1" l="1"/>
  <c r="H142" i="1"/>
  <c r="H106" i="1"/>
  <c r="H123" i="1" l="1"/>
  <c r="C52" i="1"/>
  <c r="D52" i="1" s="1"/>
  <c r="C95" i="1"/>
  <c r="D95" i="1" s="1"/>
  <c r="C76" i="1"/>
  <c r="D76" i="1" s="1"/>
  <c r="C47" i="1"/>
  <c r="C41" i="1"/>
  <c r="C35" i="1"/>
  <c r="D35" i="1" s="1"/>
  <c r="H35" i="1" s="1"/>
  <c r="D41" i="1" l="1"/>
  <c r="D47" i="1"/>
  <c r="H143" i="1"/>
  <c r="B78" i="1"/>
  <c r="B146" i="1" s="1"/>
  <c r="C78" i="1"/>
  <c r="C146" i="1" s="1"/>
  <c r="H55" i="1"/>
  <c r="H58" i="1"/>
  <c r="H50" i="1"/>
  <c r="H74" i="1"/>
  <c r="C97" i="1"/>
  <c r="D97" i="1" s="1"/>
  <c r="H56" i="1"/>
  <c r="H57" i="1"/>
  <c r="B99" i="1" l="1"/>
  <c r="B145" i="1" s="1"/>
  <c r="D146" i="1"/>
  <c r="H146" i="1" s="1"/>
  <c r="C99" i="1"/>
  <c r="C145" i="1" s="1"/>
  <c r="H89" i="1"/>
  <c r="D99" i="1" l="1"/>
  <c r="D145" i="1" s="1"/>
  <c r="H94" i="1"/>
  <c r="H40" i="1"/>
  <c r="H44" i="1"/>
  <c r="H75" i="1"/>
  <c r="H33" i="1"/>
  <c r="H38" i="1"/>
  <c r="H51" i="1"/>
  <c r="H65" i="1"/>
  <c r="H93" i="1"/>
  <c r="H34" i="1"/>
  <c r="H66" i="1"/>
  <c r="H92" i="1"/>
  <c r="H52" i="1"/>
  <c r="H47" i="1" l="1"/>
  <c r="H76" i="1"/>
  <c r="H41" i="1"/>
  <c r="H95" i="1"/>
  <c r="H97" i="1" l="1"/>
  <c r="H60" i="1" l="1"/>
  <c r="D78" i="1" l="1"/>
  <c r="H78" i="1"/>
  <c r="H99" i="1" l="1"/>
  <c r="H145" i="1" l="1"/>
</calcChain>
</file>

<file path=xl/sharedStrings.xml><?xml version="1.0" encoding="utf-8"?>
<sst xmlns="http://schemas.openxmlformats.org/spreadsheetml/2006/main" count="477" uniqueCount="148">
  <si>
    <t>Total Labor Costs</t>
  </si>
  <si>
    <t>Labor Costs</t>
  </si>
  <si>
    <t>Total Education &amp; Training Costs</t>
  </si>
  <si>
    <t>Supplies</t>
  </si>
  <si>
    <t>Personal Protective Equipment</t>
  </si>
  <si>
    <t>Testing</t>
  </si>
  <si>
    <t>Total Supplies</t>
  </si>
  <si>
    <t>Capital/Construction</t>
  </si>
  <si>
    <t>Facility Reconfiguration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</si>
  <si>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</si>
  <si>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</si>
  <si>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</si>
  <si>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</si>
  <si>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</si>
  <si>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</si>
  <si>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</si>
  <si>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</si>
  <si>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</si>
  <si>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</si>
  <si>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</si>
  <si>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</si>
  <si>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</si>
  <si>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</si>
  <si>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Temporary Locations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</si>
  <si>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</si>
  <si>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</si>
  <si>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</si>
  <si>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</si>
  <si>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</si>
  <si>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</si>
  <si>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</si>
  <si>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</si>
  <si>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</si>
  <si>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NA</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</si>
  <si>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</si>
  <si>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</si>
  <si>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</si>
  <si>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</si>
  <si>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</si>
  <si>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</si>
  <si>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</si>
  <si>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</si>
  <si>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</si>
  <si>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</si>
  <si>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</si>
  <si>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</si>
  <si>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</si>
  <si>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</si>
  <si>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</si>
  <si>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</si>
  <si>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</si>
  <si>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</si>
  <si>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</si>
  <si>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</si>
  <si>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Total Expenses Related to In-Kind Contribution of Good and Services - See Instructions</t>
  </si>
  <si>
    <t>Date COVID-19 Expense Reporting Form Completed:</t>
  </si>
  <si>
    <t xml:space="preserve">PCH/ALF should provide actual/estimated lost revenue due to PHE for the indicated quarter.   </t>
  </si>
  <si>
    <t xml:space="preserve">Other Lost Revenue - Please Categorize </t>
  </si>
  <si>
    <t>PCH/ALF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t>
  </si>
  <si>
    <t>Field Format</t>
  </si>
  <si>
    <t>Field Length</t>
  </si>
  <si>
    <t>Note</t>
  </si>
  <si>
    <t>Text</t>
  </si>
  <si>
    <t>Number</t>
  </si>
  <si>
    <t>Date</t>
  </si>
  <si>
    <t>MM/DD/YY</t>
  </si>
  <si>
    <t>Currency</t>
  </si>
  <si>
    <t>Include Cents</t>
  </si>
  <si>
    <t>Telephone Number</t>
  </si>
  <si>
    <t>Required Entry</t>
  </si>
  <si>
    <t>Yes</t>
  </si>
  <si>
    <t>Do not include cents. Do not accept negative values</t>
  </si>
  <si>
    <t>No decimal</t>
  </si>
  <si>
    <t>Decimal</t>
  </si>
  <si>
    <t>No</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</si>
  <si>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</si>
  <si>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</si>
  <si>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</si>
  <si>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 xml:space="preserve">Blue cells are auto calculated and do not require entry. </t>
  </si>
  <si>
    <t>Legal Entity Name:</t>
  </si>
  <si>
    <t>Legal Entity License Number:</t>
  </si>
  <si>
    <t>Name of Individual Completing Report:</t>
  </si>
  <si>
    <t>Email Address for Individual Completing  Report:</t>
  </si>
  <si>
    <t>Telephone Number for Individual Completing Report:</t>
  </si>
  <si>
    <t>Extension Number for Individual Completing COVID-19 Report:</t>
  </si>
  <si>
    <t>10/1/30-11/30/20</t>
  </si>
  <si>
    <t>Full and Part Time Employee Costs - See Instructions</t>
  </si>
  <si>
    <t>Overtime Costs - See Instructions</t>
  </si>
  <si>
    <t>Contracted/Agency Usage Costs - See Instructions</t>
  </si>
  <si>
    <t>Education/Training/Communication Costs</t>
  </si>
  <si>
    <t>Reduced total admissions - See Instructions</t>
  </si>
  <si>
    <t>Reduced resident days - See Instructions</t>
  </si>
  <si>
    <t>Reimbursement from an insurer for COVID-19 testing - See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</si>
  <si>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</si>
  <si>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Data Universal Numbering System (DUNS) - See instructions</t>
  </si>
  <si>
    <t>Does Provider Qualify As a Small Business - See Instructions</t>
  </si>
  <si>
    <t>Other</t>
  </si>
  <si>
    <t>Yes or No Option</t>
  </si>
  <si>
    <t>Testing and Specimen Collection Necessities</t>
  </si>
  <si>
    <t>All Other Supplies Such as  Thermometers and Additional Cleaning Supplies</t>
  </si>
  <si>
    <t>Staff and Volunteers - See Instructions</t>
  </si>
  <si>
    <t>Family Members and Patients - See Instructions</t>
  </si>
  <si>
    <t>Hardware/Software (COVID-19 Related Only)</t>
  </si>
  <si>
    <t>Teleconferencing and Telecommuting Expenses (Equipment, Upgrades to Networks)</t>
  </si>
  <si>
    <t>Payment Date</t>
  </si>
  <si>
    <t xml:space="preserve">Provider Relief Fund Phase 2 General Distribution </t>
  </si>
  <si>
    <t>Line 4 -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</si>
  <si>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6-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</si>
  <si>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Retention Payments - See Instructions</t>
  </si>
  <si>
    <t>Services Provided or Paid by Regional Response Health Collaboration Program (RRHCP) Assistance</t>
  </si>
  <si>
    <t>Staff Augmentation</t>
  </si>
  <si>
    <t>Instructions:  This report is to be used to capture the COVID-19 patient and payor data, revenue received, costs and lost revenue as a result of the Public Health Emergency (PHE). DHS CARES Act payments should be placed in the Act 24 Payment line. The licensed entity completing this form should provide actual expense and lost revenue where available and estimate expenses and lost revenue where actual data is not available for each indicated quarter.   A report should be completed for each individual entity and should not be combine chain level data. The entity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incurred between March 1, 2020 and November 30, 2020 as a result, Q4 reporting is only through November 30th.</t>
  </si>
  <si>
    <t>Expenses (The PCH/ALF should only report COVID-19 related costs for each expense category.  Do not list  an expense as a negative.)</t>
  </si>
  <si>
    <t>Other CARES Act Funding (e.g. funds received from FEMA, forgiven SBA loan amount, Coronavirus Relief Funds, and Medicare Sequestration Elimination) - Please Categorize</t>
  </si>
  <si>
    <t xml:space="preserve">Other COVID-19 Funding (e.g. donations) - Please Categorize </t>
  </si>
  <si>
    <t>Data Caveats:  ALF/PCH Should Explain Below Any Data Limitations, Clarifications or Assumptions in Data Provided.  For example, the provider should explain assumed days used in admission and day reductions.</t>
  </si>
  <si>
    <t xml:space="preserve">If a provider cannot identify expenses specifically for any program or payor, please allocate any COVID-19 related expenses by the program. If an NF also operates a PCH and also received a PCH Act 24 payment, the provider should allocate COVID-19 costs in accordance with the number of days for participants served by each program.  For example, a provider incurred $20,000 of COVID-19 related IT costs, had 5,000 PCH days and 7,000 NF days. Divide the $20,000 by 12,000 days to obtain a $1.67 per diem cost.  Multiply $1.67 by 5,000 PCH days to obtain the PCH allocated cost of $8,350.  Multiply the $1.67 by 7,000 NF resident days to obtain the NF allocated cost of $11,690. </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</si>
  <si>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</si>
  <si>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If a provider operates in multiple states and receives a combined Provider Relief payment for all locations, the provider should allocate the calendar year 2019 revenue by state. For example, the ALF/PCH parent entity received a $3,000,000 CARES Act Provider Relief Fund Phase 2 General Distribution payment,  had $5,000,000 of revenue for its facility in Pennsylvania in 2019, and $80,000,000 from all other states. Divide the $5,000,000 Pennsylvania revenue by the total $85,000,000 of revenue to obtain the Pennsylvania allocation of 6%. Multiply the 6% Pennsylvania allocation by the $3,000,000 Medicaid Provider Relief Fund Phase 1 General Distribution payment to obtain the Pennsylvania facility allocated revenue of $180,000.  The provider should do a similar allocation between the NF and ALF/PCH  if the Phase 2 General Distribution NF and ALF/PCH payment is combined.</t>
  </si>
  <si>
    <t>The reporting period is  Mar 2020 (Q1), Apr - June 2020 (Q2), July - Sept (Q3), and Oct - Nov 30th (Q4).  This means the data for the Quarter 1 &amp; Q2  will be actual data and the Department suggests using the actual data acquired to date for Q3  and where the data is not yet available, develop a projection for the remainder of the year.  Please note that Act 24 provides funding for incurred between March 1, 2020 and November 30, 2020 as a result, Q4 reporting is only through November 30th.</t>
  </si>
  <si>
    <t>If a provider cannot identify expenses specifically for any DHS program, please allocate any COVID-19 related expenses by the DHS program. If a provider serves participants both OLTL and ODP programs and also received a PCH Act 24 payment, the provider should allocate COVID-19 costs in accordance with the number of participants served by each program.  For example, a provider incurred $20,000 of COVID-19 related IT costs and served 200 OLTL Res hab participants and 500 ODP participants. Divide the $20,000 by 700 participants served to obtain a $28.75 per participant cost.  Multiply $28.75 by 500 ODP participants to obtain the ODP allocated cost of $14,285.  Multiply the $28.57 by 200 OLTL Reshab participants to obtain the OLTL allocated cost of $5,714.  The allocation should include any other payors. Each participant should be categorized based on the primary payor. The provider should consider the applicable unit for each type of expense.</t>
  </si>
  <si>
    <t>I, [NAME OF PERSON WHO CAN BIND ENTITY], certify, subject to the terms and penalties of 18 Pa. C.S.  §4904 (relating to unsworn falsification to authorities) that the information contained in the forgoing Non-Public Personal Care Home Act 24 Cost Reporting Form are true and correct to the best of my knowledge following reasonable investigation, and the entity that I represent was in operation as of March 31, 2020, as required by Act 24 of 2020.</t>
  </si>
  <si>
    <t>List other COVID-19 Funding</t>
  </si>
  <si>
    <t>DHS Act 24 Funding is provided for reference purposes.  The entity should enter Act 24 funding from its records on line #123</t>
  </si>
  <si>
    <t>Is provider a Unit of Local Government - See Instructions</t>
  </si>
  <si>
    <t>Act 24 Net Impact (Excludes Lost Revenue For Public Entities Because Not Allowable For Public Entities Under the Federal Coronavirus Relief Fund)</t>
  </si>
  <si>
    <t xml:space="preserve">Do not include cents. </t>
  </si>
  <si>
    <t>Line 5 - Is the provider controlled by a unit of local government such as a city or county?  If so, select "Yes" from drop down box. Otherwise, select "No" from drop down box. The form defaults to "Yes".  If the entity is a unit of local government, Act 24 revenue can not be used to cover lost revenue can because lost revenue is it not allowable for public entities under the federal Coronavirus Relief Fund.</t>
  </si>
  <si>
    <t xml:space="preserve">Line 26 - FTE Calculation - </t>
  </si>
  <si>
    <t>Line 31 - PCH/ALF should only report costs for full and part time employees who: (1) were not included in the most recently approved budget, (2) hired after March 1, 2020 and (3) were substantially dedicated to mitigating or responding to the COVID-19 PHE.</t>
  </si>
  <si>
    <t xml:space="preserve">Line 32 -PCH/ALF should only report retention payments that were (1) were not budgeted in the most recently approved budget, (2) began or for increases after March 1, 2020, and (3) were substantially dedicated to mitigating or responding to the COVID-19 PHE.  </t>
  </si>
  <si>
    <t>Line 33 - PCH/ALF should only report costs for overtime that: (1) were not budgeted in the most recently approved budget, (2) began or for increases after March 1, 2020, and (3) were substantially dedicated to mitigating or responding to the COVID-19 PHE.</t>
  </si>
  <si>
    <t>Line 34- PCH/ALF should only report costs for contracted/agency staff that: (1) were not budgeted in the most recently approved budget, (2) began or for increases after March 1, 2020, and (3) were substantially dedicated to mitigating or responding to the COVID-19 PHE.  Do not include staff augmentation provided by RRHCP on this line. This should be reported on line 159</t>
  </si>
  <si>
    <t>Lines 38 -PCH/ALF should enter the costs for education, training, and communications costs for staff and volunteers. If unable to breakout, report total costs on line 40</t>
  </si>
  <si>
    <t>Lines 39 -PCH/ALF should enter the costs for education, training, and communications costs for resident and family members. If unable to breakout, report total costs on line 40</t>
  </si>
  <si>
    <t>Line 84 - To calculate lost revenue for reduced total admissions multiply reduced number of days by per diem rate.</t>
  </si>
  <si>
    <t>Line 85 - To calculate lost revenue for reduced services for participants,  multiply the number of days for residents who were residing at the facility as of March 1st and left the facility during the PHE  by the per diem.   For example, if 5 residents left the facility and those 5 residents would have been in the facility for 100 days, this would be 100 days lost.  The 100 days is multiplied by the per diem to obtain the lost revenue.  If provider is unable to determine OLTL specific amount, the amount should be allocated in accordance with instructions.</t>
  </si>
  <si>
    <t xml:space="preserve">Line 124 - DHS provided Act 24 Cares Act Funding according to its records for comparison purposes on line 14. PCH/ALF should enter the amount of Act 24 funds received from its records. Only include Act 24 Personal Care Home payment amounts. Do not include any Reshab or ODP payments. </t>
  </si>
  <si>
    <t>Line 126 - Please include any reimbursement from an insurer or other source not identified in another category for COVID-19 related testing.  This would not include reimbursement when the nursing facility is self-insured.</t>
  </si>
  <si>
    <t>Line 127 - Provides additional lines for report.  DHS provided examples of things that may be reported here.  The nursing facility could include these and/or other revenues given that federal funding sources and distributions continue to evolve.</t>
  </si>
  <si>
    <t>Line 138 - Provider should enter the amount of PPE provided or reimbursed by the RRHCP.</t>
  </si>
  <si>
    <t>Line 139 - Provider should enter the amount of COVID-19 testing provided or reimbursed by the RRHCP.</t>
  </si>
  <si>
    <t>Line 140 - Provider should enter the amount of staff augmentation provided or reimbursed by the RRHCP</t>
  </si>
  <si>
    <t>Line 141 - Provider should enter the amount of any other assistance provided or reimbursed by the RRHCP</t>
  </si>
  <si>
    <t>Line 158 -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</si>
  <si>
    <t>DHS Act 24 Funding - PCH/ALF Payment only - See Instructions</t>
  </si>
  <si>
    <t>Total RRHCP Support Provided to PCH/ALF</t>
  </si>
  <si>
    <t>PCH/ALF Act 24 Cost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</si>
</sst>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_(&quot;$&quot;* #,##0_);_(&quot;$&quot;* \(#,##0\);_(&quot;$&quot;* &quot;-&quot;??_);_(@_)"/>
    <numFmt numFmtId="165" formatCode="&quot;$&quot;#,##0"/>
    <numFmt numFmtId="166" formatCode="[&lt;=9999999]###\-####;\(###\)\ ###\-####"/>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21">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0" fillId="2" borderId="1" xfId="1" applyNumberFormat="1" applyFont="1" applyFill="1" applyBorder="1" applyProtection="1"/>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0" fontId="0" fillId="3" borderId="0" xfId="0" applyFill="1" applyProtection="1">
      <protection locked="0"/>
    </xf>
    <xf numFmtId="0" fontId="7" fillId="0" borderId="1" xfId="0" applyFont="1" applyBorder="1" applyAlignment="1" applyProtection="1">
      <alignment horizontal="right"/>
      <protection locked="0"/>
    </xf>
    <xf numFmtId="5" fontId="0" fillId="2" borderId="1" xfId="1" applyNumberFormat="1" applyFont="1" applyFill="1" applyBorder="1"/>
    <xf numFmtId="5" fontId="4" fillId="2" borderId="1" xfId="1" applyNumberFormat="1" applyFont="1" applyFill="1" applyBorder="1"/>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3"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11" fillId="0" borderId="1" xfId="0" applyFont="1" applyFill="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7" fillId="0" borderId="1" xfId="0" applyFont="1" applyFill="1" applyBorder="1" applyAlignment="1" applyProtection="1">
      <alignment horizontal="right" wrapText="1" indent="1"/>
      <protection locked="0"/>
    </xf>
    <xf numFmtId="0" fontId="0" fillId="0" borderId="1" xfId="0" applyFont="1" applyFill="1" applyBorder="1" applyAlignment="1" applyProtection="1">
      <alignment horizontal="right" wrapText="1" indent="1"/>
      <protection locked="0"/>
    </xf>
    <xf numFmtId="0" fontId="0" fillId="0" borderId="9" xfId="0" applyBorder="1" applyProtection="1">
      <protection locked="0"/>
    </xf>
    <xf numFmtId="0" fontId="11" fillId="0" borderId="1" xfId="0"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Font="1" applyProtection="1">
      <protection locked="0"/>
    </xf>
    <xf numFmtId="0" fontId="11" fillId="0" borderId="5" xfId="0" applyFont="1" applyBorder="1" applyAlignment="1" applyProtection="1">
      <alignment horizontal="center"/>
      <protection locked="0"/>
    </xf>
    <xf numFmtId="166" fontId="0" fillId="0" borderId="0" xfId="0" applyNumberFormat="1" applyProtection="1">
      <protection locked="0"/>
    </xf>
    <xf numFmtId="0" fontId="2" fillId="2" borderId="1" xfId="0" applyFont="1" applyFill="1" applyBorder="1" applyAlignment="1" applyProtection="1">
      <alignment wrapText="1"/>
    </xf>
    <xf numFmtId="0" fontId="2" fillId="0" borderId="0" xfId="0" applyFont="1" applyAlignment="1" applyProtection="1">
      <alignment wrapText="1"/>
      <protection locked="0"/>
    </xf>
    <xf numFmtId="0" fontId="0" fillId="0" borderId="0" xfId="0" applyFont="1" applyBorder="1" applyAlignment="1" applyProtection="1">
      <alignment horizontal="left"/>
      <protection locked="0"/>
    </xf>
    <xf numFmtId="3" fontId="0" fillId="0" borderId="0" xfId="0" applyNumberFormat="1" applyProtection="1">
      <protection locked="0"/>
    </xf>
    <xf numFmtId="0" fontId="7" fillId="0" borderId="1" xfId="0" applyFont="1" applyBorder="1" applyAlignment="1" applyProtection="1">
      <alignment horizontal="right" indent="1"/>
      <protection locked="0"/>
    </xf>
    <xf numFmtId="0" fontId="7" fillId="0" borderId="1" xfId="0" applyFont="1" applyBorder="1" applyAlignment="1" applyProtection="1">
      <alignment horizontal="right" wrapText="1"/>
      <protection locked="0"/>
    </xf>
    <xf numFmtId="0" fontId="7" fillId="0" borderId="0" xfId="0" applyFont="1"/>
    <xf numFmtId="0" fontId="7" fillId="0" borderId="0" xfId="0" applyFont="1" applyAlignment="1">
      <alignment wrapText="1"/>
    </xf>
    <xf numFmtId="0" fontId="7" fillId="0" borderId="0" xfId="0" applyFont="1" applyAlignment="1">
      <alignment vertical="top" wrapText="1"/>
    </xf>
    <xf numFmtId="0" fontId="7" fillId="0" borderId="0" xfId="0" applyFont="1" applyAlignment="1">
      <alignment vertical="top"/>
    </xf>
    <xf numFmtId="0" fontId="7" fillId="0" borderId="0" xfId="0" applyFont="1" applyAlignment="1">
      <alignment vertical="center" wrapText="1"/>
    </xf>
    <xf numFmtId="0" fontId="7" fillId="0" borderId="1" xfId="0" applyFont="1" applyBorder="1" applyAlignment="1" applyProtection="1">
      <alignment wrapText="1"/>
      <protection locked="0"/>
    </xf>
    <xf numFmtId="0" fontId="7" fillId="0" borderId="9" xfId="0" applyFont="1" applyBorder="1" applyAlignment="1" applyProtection="1">
      <alignment wrapText="1"/>
      <protection locked="0"/>
    </xf>
    <xf numFmtId="0" fontId="0" fillId="0" borderId="1" xfId="0" applyBorder="1" applyAlignment="1" applyProtection="1">
      <alignment horizontal="left"/>
      <protection locked="0"/>
    </xf>
    <xf numFmtId="0" fontId="7" fillId="0" borderId="1" xfId="0" applyFont="1" applyBorder="1" applyAlignment="1" applyProtection="1">
      <alignment horizontal="right" wrapText="1" indent="1"/>
      <protection locked="0"/>
    </xf>
    <xf numFmtId="0" fontId="7" fillId="0" borderId="1" xfId="0" applyFont="1" applyBorder="1" applyProtection="1">
      <protection locked="0"/>
    </xf>
    <xf numFmtId="0" fontId="7" fillId="3" borderId="1" xfId="0" applyFont="1" applyFill="1" applyBorder="1" applyAlignment="1" applyProtection="1">
      <alignment horizontal="center"/>
      <protection locked="0"/>
    </xf>
    <xf numFmtId="17" fontId="8" fillId="0" borderId="1" xfId="0" applyNumberFormat="1" applyFont="1" applyBorder="1" applyAlignment="1" applyProtection="1">
      <alignment horizontal="center"/>
      <protection locked="0"/>
    </xf>
    <xf numFmtId="0" fontId="0" fillId="2" borderId="1" xfId="0" applyFill="1" applyBorder="1" applyAlignment="1" applyProtection="1">
      <alignment horizontal="right" wrapText="1"/>
      <protection locked="0"/>
    </xf>
    <xf numFmtId="0" fontId="0" fillId="0" borderId="0" xfId="0" applyAlignment="1">
      <alignment vertical="top" wrapText="1"/>
    </xf>
    <xf numFmtId="0" fontId="0" fillId="0" borderId="1" xfId="0" applyBorder="1" applyAlignment="1" applyProtection="1">
      <alignment horizontal="center"/>
      <protection locked="0"/>
    </xf>
    <xf numFmtId="0" fontId="5" fillId="2" borderId="1" xfId="0" applyFont="1" applyFill="1" applyBorder="1" applyAlignment="1">
      <alignment wrapText="1"/>
    </xf>
    <xf numFmtId="164" fontId="6" fillId="2" borderId="1" xfId="0" applyNumberFormat="1" applyFont="1" applyFill="1" applyBorder="1"/>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0" fillId="0" borderId="0" xfId="0" applyAlignment="1" applyProtection="1">
      <alignment horizontal="center"/>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0" fillId="0" borderId="1" xfId="0" applyBorder="1" applyAlignment="1" applyProtection="1">
      <alignment horizontal="center"/>
      <protection locked="0"/>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3" fillId="3" borderId="1" xfId="0" applyFont="1" applyFill="1" applyBorder="1" applyAlignment="1" applyProtection="1">
      <alignment horizontal="left"/>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2" fillId="0" borderId="1" xfId="0" applyFont="1" applyBorder="1" applyAlignment="1" applyProtection="1">
      <alignment horizontal="center"/>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7" fillId="0" borderId="1" xfId="0" applyFont="1" applyBorder="1" applyAlignment="1" applyProtection="1">
      <alignment horizontal="left" wrapText="1"/>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0" fillId="0" borderId="11" xfId="0" applyBorder="1" applyAlignment="1" applyProtection="1">
      <alignment horizontal="center"/>
      <protection locked="0"/>
    </xf>
    <xf numFmtId="0" fontId="0" fillId="0" borderId="0" xfId="0" applyBorder="1" applyAlignment="1" applyProtection="1">
      <alignment horizontal="center"/>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9" fillId="0" borderId="1"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0" fillId="3" borderId="1" xfId="0" applyFill="1" applyBorder="1" applyAlignment="1" applyProtection="1">
      <alignment horizontal="left"/>
      <protection locked="0"/>
    </xf>
    <xf numFmtId="0" fontId="0" fillId="0" borderId="1" xfId="0" applyFill="1" applyBorder="1" applyAlignment="1" applyProtection="1">
      <alignment horizontal="center"/>
      <protection locked="0"/>
    </xf>
    <xf numFmtId="0" fontId="12" fillId="0" borderId="0" xfId="0" applyFont="1" applyAlignment="1">
      <alignment horizontal="center" vertical="center"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I158"/>
  <sheetViews>
    <sheetView tabSelected="1" zoomScale="80" zoomScaleNormal="80" workbookViewId="0">
      <selection activeCell="B2" sqref="B2"/>
    </sheetView>
  </sheetViews>
  <sheetFormatPr defaultColWidth="9.42578125" defaultRowHeight="15"/>
  <cols>
    <col min="1" max="1" width="78.28515625" style="1" customWidth="1"/>
    <col min="2" max="3" width="14.42578125" style="1" bestFit="1" customWidth="1"/>
    <col min="4" max="4" width="17" style="1" bestFit="1" customWidth="1"/>
    <col min="5" max="5" width="14.42578125" style="1" bestFit="1" customWidth="1"/>
    <col min="6" max="6" width="16.5703125" style="1" bestFit="1" customWidth="1"/>
    <col min="7" max="8" width="17" style="1" bestFit="1" customWidth="1"/>
    <col min="9" max="9" width="9.42578125" style="25"/>
    <col min="10" max="10" width="18.85546875" style="25" customWidth="1"/>
    <col min="11" max="12" width="11.85546875" style="25" customWidth="1"/>
    <col min="13" max="13" width="67.7109375" style="25" customWidth="1"/>
    <col min="15" max="139" width="9.42578125" style="25"/>
    <col min="140" max="16384" width="9.42578125" style="1"/>
  </cols>
  <sheetData>
    <row r="1" spans="1:139" ht="30">
      <c r="A1" s="84" t="s">
        <v>147</v>
      </c>
      <c r="B1" s="84"/>
      <c r="C1" s="84"/>
      <c r="D1" s="84"/>
      <c r="E1" s="84"/>
      <c r="F1" s="84"/>
      <c r="G1" s="84"/>
      <c r="H1" s="84"/>
      <c r="J1" s="55" t="s">
        <v>59</v>
      </c>
      <c r="K1" s="55" t="s">
        <v>60</v>
      </c>
      <c r="L1" s="59" t="s">
        <v>69</v>
      </c>
      <c r="M1" s="55" t="s">
        <v>61</v>
      </c>
      <c r="N1" s="1"/>
    </row>
    <row r="2" spans="1:139">
      <c r="A2" s="2" t="s">
        <v>79</v>
      </c>
      <c r="B2" s="46"/>
      <c r="C2" s="107"/>
      <c r="D2" s="108"/>
      <c r="E2" s="108"/>
      <c r="F2" s="108"/>
      <c r="G2" s="108"/>
      <c r="H2" s="108"/>
      <c r="J2" s="1" t="s">
        <v>62</v>
      </c>
      <c r="K2" s="1">
        <v>50</v>
      </c>
      <c r="L2" s="1" t="s">
        <v>70</v>
      </c>
      <c r="M2" s="1"/>
      <c r="N2" s="1"/>
    </row>
    <row r="3" spans="1:139">
      <c r="A3" s="2" t="s">
        <v>80</v>
      </c>
      <c r="B3" s="46"/>
      <c r="C3" s="107"/>
      <c r="D3" s="108"/>
      <c r="E3" s="108"/>
      <c r="F3" s="108"/>
      <c r="G3" s="108"/>
      <c r="H3" s="108"/>
      <c r="J3" s="1" t="s">
        <v>63</v>
      </c>
      <c r="K3" s="1">
        <v>6</v>
      </c>
      <c r="L3" s="1" t="s">
        <v>70</v>
      </c>
      <c r="M3" s="1"/>
      <c r="N3" s="1"/>
    </row>
    <row r="4" spans="1:139">
      <c r="A4" s="73" t="s">
        <v>94</v>
      </c>
      <c r="B4" s="49"/>
      <c r="C4" s="107"/>
      <c r="D4" s="108"/>
      <c r="E4" s="108"/>
      <c r="F4" s="108"/>
      <c r="G4" s="108"/>
      <c r="H4" s="108"/>
      <c r="J4" s="1" t="s">
        <v>63</v>
      </c>
      <c r="K4" s="1">
        <v>9</v>
      </c>
      <c r="L4" s="1" t="s">
        <v>74</v>
      </c>
      <c r="M4" s="1"/>
      <c r="N4" s="1"/>
    </row>
    <row r="5" spans="1:139">
      <c r="A5" s="73" t="s">
        <v>124</v>
      </c>
      <c r="B5" s="49"/>
      <c r="C5" s="107"/>
      <c r="D5" s="108"/>
      <c r="E5" s="108"/>
      <c r="F5" s="108"/>
      <c r="G5" s="108"/>
      <c r="H5" s="108"/>
      <c r="J5" s="1" t="s">
        <v>62</v>
      </c>
      <c r="K5" s="1">
        <v>3</v>
      </c>
      <c r="L5" s="1" t="s">
        <v>70</v>
      </c>
      <c r="M5" s="1" t="s">
        <v>97</v>
      </c>
      <c r="N5" s="1"/>
    </row>
    <row r="6" spans="1:139">
      <c r="A6" s="73" t="s">
        <v>95</v>
      </c>
      <c r="B6" s="49"/>
      <c r="C6" s="107"/>
      <c r="D6" s="108"/>
      <c r="E6" s="108"/>
      <c r="F6" s="108"/>
      <c r="G6" s="108"/>
      <c r="H6" s="108"/>
      <c r="J6" s="1" t="s">
        <v>64</v>
      </c>
      <c r="K6" s="1">
        <v>8</v>
      </c>
      <c r="L6" s="1" t="s">
        <v>70</v>
      </c>
      <c r="M6" s="1" t="s">
        <v>65</v>
      </c>
      <c r="N6" s="1"/>
    </row>
    <row r="7" spans="1:139">
      <c r="A7" s="2" t="s">
        <v>55</v>
      </c>
      <c r="B7" s="49"/>
      <c r="C7" s="107"/>
      <c r="D7" s="108"/>
      <c r="E7" s="108"/>
      <c r="F7" s="108"/>
      <c r="G7" s="108"/>
      <c r="H7" s="108"/>
      <c r="J7" s="1" t="s">
        <v>62</v>
      </c>
      <c r="K7" s="1">
        <v>3</v>
      </c>
      <c r="L7" s="1" t="s">
        <v>70</v>
      </c>
      <c r="M7" s="1" t="s">
        <v>97</v>
      </c>
      <c r="N7" s="1"/>
    </row>
    <row r="8" spans="1:139">
      <c r="A8" s="2" t="s">
        <v>81</v>
      </c>
      <c r="B8" s="49"/>
      <c r="C8" s="107"/>
      <c r="D8" s="108"/>
      <c r="E8" s="108"/>
      <c r="F8" s="108"/>
      <c r="G8" s="108"/>
      <c r="H8" s="108"/>
      <c r="J8" s="1" t="s">
        <v>62</v>
      </c>
      <c r="K8" s="1">
        <v>50</v>
      </c>
      <c r="L8" s="1" t="s">
        <v>70</v>
      </c>
      <c r="M8" s="1"/>
      <c r="N8" s="1"/>
    </row>
    <row r="9" spans="1:139">
      <c r="A9" s="69" t="s">
        <v>82</v>
      </c>
      <c r="B9" s="49"/>
      <c r="C9" s="107"/>
      <c r="D9" s="108"/>
      <c r="E9" s="108"/>
      <c r="F9" s="108"/>
      <c r="G9" s="108"/>
      <c r="H9" s="108"/>
      <c r="J9" s="1" t="s">
        <v>62</v>
      </c>
      <c r="K9" s="1">
        <v>50</v>
      </c>
      <c r="L9" s="1" t="s">
        <v>70</v>
      </c>
      <c r="M9" s="1"/>
      <c r="N9" s="1"/>
    </row>
    <row r="10" spans="1:139">
      <c r="A10" s="70" t="s">
        <v>83</v>
      </c>
      <c r="B10" s="56"/>
      <c r="C10" s="107"/>
      <c r="D10" s="108"/>
      <c r="E10" s="108"/>
      <c r="F10" s="108"/>
      <c r="G10" s="108"/>
      <c r="H10" s="108"/>
      <c r="J10" s="57" t="s">
        <v>68</v>
      </c>
      <c r="K10" s="1">
        <v>10</v>
      </c>
      <c r="L10" s="1" t="s">
        <v>70</v>
      </c>
      <c r="M10" s="1"/>
      <c r="N10" s="1"/>
    </row>
    <row r="11" spans="1:139">
      <c r="A11" s="70" t="s">
        <v>84</v>
      </c>
      <c r="B11" s="56"/>
      <c r="C11" s="107"/>
      <c r="D11" s="108"/>
      <c r="E11" s="108"/>
      <c r="F11" s="108"/>
      <c r="G11" s="108"/>
      <c r="H11" s="108"/>
      <c r="J11" s="57" t="s">
        <v>63</v>
      </c>
      <c r="K11" s="1">
        <v>10</v>
      </c>
      <c r="L11" s="1" t="s">
        <v>70</v>
      </c>
      <c r="M11" s="1"/>
      <c r="N11" s="1"/>
    </row>
    <row r="12" spans="1:139">
      <c r="A12" s="45"/>
      <c r="B12" s="47"/>
      <c r="C12" s="107"/>
      <c r="D12" s="108"/>
      <c r="E12" s="108"/>
      <c r="F12" s="108"/>
      <c r="G12" s="108"/>
      <c r="H12" s="108"/>
      <c r="J12" s="57"/>
      <c r="K12" s="57"/>
      <c r="L12" s="57"/>
      <c r="M12" s="1"/>
      <c r="N12" s="1"/>
    </row>
    <row r="13" spans="1:139">
      <c r="A13" s="118" t="s">
        <v>123</v>
      </c>
      <c r="B13" s="118"/>
      <c r="C13" s="118"/>
      <c r="D13" s="118"/>
      <c r="E13" s="118"/>
      <c r="F13" s="118"/>
      <c r="G13" s="119"/>
      <c r="H13" s="119"/>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row>
    <row r="14" spans="1:139">
      <c r="A14" s="117" t="s">
        <v>36</v>
      </c>
      <c r="B14" s="117"/>
      <c r="C14" s="117"/>
      <c r="D14" s="117"/>
      <c r="E14" s="116" t="s">
        <v>37</v>
      </c>
      <c r="F14" s="116"/>
      <c r="G14" s="119"/>
      <c r="H14" s="119"/>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row>
    <row r="15" spans="1:139">
      <c r="A15" s="117"/>
      <c r="B15" s="117"/>
      <c r="C15" s="117"/>
      <c r="D15" s="117"/>
      <c r="E15" s="53" t="s">
        <v>18</v>
      </c>
      <c r="F15" s="74" t="s">
        <v>104</v>
      </c>
      <c r="G15" s="119"/>
      <c r="H15" s="119"/>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row>
    <row r="16" spans="1:139">
      <c r="A16" s="117"/>
      <c r="B16" s="117"/>
      <c r="C16" s="117"/>
      <c r="D16" s="117"/>
      <c r="E16" s="54"/>
      <c r="F16" s="54"/>
      <c r="G16" s="119"/>
      <c r="H16" s="119"/>
      <c r="I16" s="1"/>
      <c r="J16" s="1" t="s">
        <v>66</v>
      </c>
      <c r="K16" s="1">
        <v>12</v>
      </c>
      <c r="L16" s="1" t="s">
        <v>70</v>
      </c>
      <c r="M16" s="1" t="s">
        <v>67</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row>
    <row r="17" spans="1:139">
      <c r="A17" s="116"/>
      <c r="B17" s="116"/>
      <c r="C17" s="116"/>
      <c r="D17" s="116"/>
      <c r="E17" s="116"/>
      <c r="F17" s="116"/>
      <c r="G17" s="116"/>
      <c r="H17" s="116"/>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row>
    <row r="18" spans="1:139" ht="14.85" customHeight="1">
      <c r="A18" s="112" t="s">
        <v>111</v>
      </c>
      <c r="B18" s="113"/>
      <c r="C18" s="113"/>
      <c r="D18" s="113"/>
      <c r="E18" s="113"/>
      <c r="F18" s="113"/>
      <c r="G18" s="113"/>
      <c r="H18" s="113"/>
      <c r="J18" s="1"/>
      <c r="K18" s="1"/>
      <c r="L18" s="1"/>
      <c r="M18" s="1"/>
      <c r="N18" s="1"/>
    </row>
    <row r="19" spans="1:139" ht="62.1" customHeight="1">
      <c r="A19" s="114"/>
      <c r="B19" s="115"/>
      <c r="C19" s="115"/>
      <c r="D19" s="115"/>
      <c r="E19" s="115"/>
      <c r="F19" s="115"/>
      <c r="G19" s="115"/>
      <c r="H19" s="115"/>
      <c r="J19" s="1"/>
      <c r="K19" s="1"/>
      <c r="L19" s="1"/>
      <c r="M19" s="1"/>
      <c r="N19" s="1"/>
    </row>
    <row r="20" spans="1:139">
      <c r="A20" s="117"/>
      <c r="B20" s="75">
        <v>43891</v>
      </c>
      <c r="C20" s="51" t="s">
        <v>39</v>
      </c>
      <c r="D20" s="92" t="s">
        <v>19</v>
      </c>
      <c r="E20" s="48" t="s">
        <v>37</v>
      </c>
      <c r="F20" s="51" t="s">
        <v>85</v>
      </c>
      <c r="G20" s="92" t="s">
        <v>19</v>
      </c>
      <c r="H20" s="92" t="s">
        <v>34</v>
      </c>
      <c r="J20" s="1"/>
      <c r="K20" s="1"/>
      <c r="L20" s="1"/>
      <c r="M20" s="1"/>
      <c r="N20" s="1"/>
    </row>
    <row r="21" spans="1:139">
      <c r="A21" s="117"/>
      <c r="B21" s="50" t="s">
        <v>18</v>
      </c>
      <c r="C21" s="50" t="s">
        <v>18</v>
      </c>
      <c r="D21" s="92"/>
      <c r="E21" s="50" t="s">
        <v>18</v>
      </c>
      <c r="F21" s="50" t="s">
        <v>18</v>
      </c>
      <c r="G21" s="92"/>
      <c r="H21" s="92"/>
      <c r="J21" s="1"/>
      <c r="K21" s="1"/>
      <c r="L21" s="1"/>
      <c r="M21" s="1"/>
      <c r="N21" s="1"/>
    </row>
    <row r="22" spans="1:139" s="30" customFormat="1">
      <c r="A22" s="40"/>
      <c r="B22" s="41"/>
      <c r="C22" s="41"/>
      <c r="D22" s="41"/>
      <c r="E22" s="41"/>
      <c r="F22" s="41"/>
      <c r="G22" s="41"/>
      <c r="H22" s="41"/>
      <c r="I22" s="42"/>
      <c r="J22" s="42"/>
      <c r="K22" s="42"/>
      <c r="L22" s="42"/>
      <c r="M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row>
    <row r="23" spans="1:139">
      <c r="A23" s="93" t="s">
        <v>47</v>
      </c>
      <c r="B23" s="75">
        <v>43891</v>
      </c>
      <c r="C23" s="51" t="s">
        <v>39</v>
      </c>
      <c r="D23" s="92" t="s">
        <v>19</v>
      </c>
      <c r="E23" s="48" t="s">
        <v>37</v>
      </c>
      <c r="F23" s="51" t="s">
        <v>85</v>
      </c>
      <c r="G23" s="92" t="s">
        <v>19</v>
      </c>
      <c r="H23" s="92" t="s">
        <v>34</v>
      </c>
      <c r="N23" s="1"/>
    </row>
    <row r="24" spans="1:139">
      <c r="A24" s="94"/>
      <c r="B24" s="52" t="s">
        <v>18</v>
      </c>
      <c r="C24" s="52" t="s">
        <v>18</v>
      </c>
      <c r="D24" s="92"/>
      <c r="E24" s="52" t="s">
        <v>18</v>
      </c>
      <c r="F24" s="52" t="s">
        <v>18</v>
      </c>
      <c r="G24" s="92"/>
      <c r="H24" s="92"/>
      <c r="N24" s="1"/>
    </row>
    <row r="25" spans="1:139">
      <c r="A25" s="31" t="s">
        <v>48</v>
      </c>
      <c r="B25" s="78"/>
      <c r="C25" s="78"/>
      <c r="D25" s="78"/>
      <c r="E25" s="78"/>
      <c r="F25" s="78"/>
      <c r="G25" s="78"/>
      <c r="H25" s="78"/>
      <c r="J25" s="25" t="s">
        <v>63</v>
      </c>
      <c r="K25" s="25">
        <v>10</v>
      </c>
      <c r="L25" s="25" t="s">
        <v>70</v>
      </c>
      <c r="M25" s="25" t="s">
        <v>72</v>
      </c>
      <c r="N25" s="1"/>
    </row>
    <row r="26" spans="1:139">
      <c r="A26" s="31" t="s">
        <v>52</v>
      </c>
      <c r="B26" s="78"/>
      <c r="C26" s="78"/>
      <c r="D26" s="78"/>
      <c r="E26" s="78"/>
      <c r="F26" s="78"/>
      <c r="G26" s="78"/>
      <c r="H26" s="78"/>
      <c r="J26" s="25" t="s">
        <v>63</v>
      </c>
      <c r="K26" s="25">
        <v>10</v>
      </c>
      <c r="L26" s="25" t="s">
        <v>70</v>
      </c>
      <c r="M26" s="25" t="s">
        <v>73</v>
      </c>
      <c r="N26" s="1"/>
    </row>
    <row r="27" spans="1:139">
      <c r="A27" s="97"/>
      <c r="B27" s="98"/>
      <c r="C27" s="98"/>
      <c r="D27" s="98"/>
      <c r="E27" s="98"/>
      <c r="F27" s="98"/>
      <c r="G27" s="98"/>
      <c r="H27" s="99"/>
      <c r="N27" s="1"/>
    </row>
    <row r="28" spans="1:139">
      <c r="A28" s="93" t="s">
        <v>112</v>
      </c>
      <c r="B28" s="75">
        <v>43891</v>
      </c>
      <c r="C28" s="51" t="s">
        <v>39</v>
      </c>
      <c r="D28" s="92" t="s">
        <v>19</v>
      </c>
      <c r="E28" s="48" t="s">
        <v>37</v>
      </c>
      <c r="F28" s="51" t="s">
        <v>85</v>
      </c>
      <c r="G28" s="92" t="s">
        <v>19</v>
      </c>
      <c r="H28" s="92" t="s">
        <v>34</v>
      </c>
      <c r="N28" s="1"/>
    </row>
    <row r="29" spans="1:139">
      <c r="A29" s="94"/>
      <c r="B29" s="52" t="s">
        <v>18</v>
      </c>
      <c r="C29" s="52" t="s">
        <v>18</v>
      </c>
      <c r="D29" s="92"/>
      <c r="E29" s="52" t="s">
        <v>18</v>
      </c>
      <c r="F29" s="52" t="s">
        <v>18</v>
      </c>
      <c r="G29" s="92"/>
      <c r="H29" s="92"/>
      <c r="N29" s="1"/>
    </row>
    <row r="30" spans="1:139">
      <c r="A30" s="100" t="s">
        <v>1</v>
      </c>
      <c r="B30" s="100"/>
      <c r="C30" s="100"/>
      <c r="D30" s="100"/>
      <c r="E30" s="100"/>
      <c r="F30" s="100"/>
      <c r="G30" s="100"/>
      <c r="H30" s="100"/>
      <c r="N30" s="1"/>
    </row>
    <row r="31" spans="1:139">
      <c r="A31" s="62" t="s">
        <v>86</v>
      </c>
      <c r="B31" s="17"/>
      <c r="C31" s="17"/>
      <c r="D31" s="18">
        <f>SUM(B31:C31)</f>
        <v>0</v>
      </c>
      <c r="E31" s="17"/>
      <c r="F31" s="17"/>
      <c r="G31" s="18">
        <f>SUM(E31:F31)</f>
        <v>0</v>
      </c>
      <c r="H31" s="32">
        <f>SUM(D31,G31)</f>
        <v>0</v>
      </c>
      <c r="J31" s="25" t="s">
        <v>66</v>
      </c>
      <c r="K31" s="25">
        <v>10</v>
      </c>
      <c r="L31" s="25" t="s">
        <v>70</v>
      </c>
      <c r="M31" s="25" t="s">
        <v>71</v>
      </c>
      <c r="N31" s="1"/>
    </row>
    <row r="32" spans="1:139">
      <c r="A32" s="4" t="s">
        <v>108</v>
      </c>
      <c r="B32" s="17"/>
      <c r="C32" s="17"/>
      <c r="D32" s="18">
        <f t="shared" ref="D32:D35" si="0">SUM(B32:C32)</f>
        <v>0</v>
      </c>
      <c r="E32" s="17"/>
      <c r="F32" s="17"/>
      <c r="G32" s="18">
        <f t="shared" ref="G32:G35" si="1">SUM(E32:F32)</f>
        <v>0</v>
      </c>
      <c r="H32" s="32">
        <f>SUM(D32,G32)</f>
        <v>0</v>
      </c>
      <c r="J32" s="25" t="s">
        <v>66</v>
      </c>
      <c r="K32" s="25">
        <v>10</v>
      </c>
      <c r="L32" s="25" t="s">
        <v>70</v>
      </c>
      <c r="M32" s="25" t="s">
        <v>71</v>
      </c>
      <c r="N32" s="1"/>
    </row>
    <row r="33" spans="1:14">
      <c r="A33" s="62" t="s">
        <v>87</v>
      </c>
      <c r="B33" s="17"/>
      <c r="C33" s="17"/>
      <c r="D33" s="18">
        <f t="shared" si="0"/>
        <v>0</v>
      </c>
      <c r="E33" s="17"/>
      <c r="F33" s="17"/>
      <c r="G33" s="18">
        <f t="shared" si="1"/>
        <v>0</v>
      </c>
      <c r="H33" s="32">
        <f>SUM(D33,G33)</f>
        <v>0</v>
      </c>
      <c r="J33" s="25" t="s">
        <v>66</v>
      </c>
      <c r="K33" s="25">
        <v>10</v>
      </c>
      <c r="L33" s="25" t="s">
        <v>70</v>
      </c>
      <c r="M33" s="25" t="s">
        <v>71</v>
      </c>
      <c r="N33" s="1"/>
    </row>
    <row r="34" spans="1:14">
      <c r="A34" s="62" t="s">
        <v>88</v>
      </c>
      <c r="B34" s="17"/>
      <c r="C34" s="17"/>
      <c r="D34" s="18">
        <f t="shared" si="0"/>
        <v>0</v>
      </c>
      <c r="E34" s="17"/>
      <c r="F34" s="17"/>
      <c r="G34" s="18">
        <f t="shared" si="1"/>
        <v>0</v>
      </c>
      <c r="H34" s="32">
        <f>SUM(D34,G34)</f>
        <v>0</v>
      </c>
      <c r="J34" s="25" t="s">
        <v>66</v>
      </c>
      <c r="K34" s="25">
        <v>10</v>
      </c>
      <c r="L34" s="25" t="s">
        <v>70</v>
      </c>
      <c r="M34" s="25" t="s">
        <v>71</v>
      </c>
      <c r="N34" s="1"/>
    </row>
    <row r="35" spans="1:14" ht="17.25">
      <c r="A35" s="3" t="s">
        <v>0</v>
      </c>
      <c r="B35" s="16">
        <f>SUM(B31:B34)</f>
        <v>0</v>
      </c>
      <c r="C35" s="16">
        <f t="shared" ref="C35" si="2">SUM(C31:C34)</f>
        <v>0</v>
      </c>
      <c r="D35" s="16">
        <f t="shared" si="0"/>
        <v>0</v>
      </c>
      <c r="E35" s="16">
        <f t="shared" ref="E35:F35" si="3">SUM(E31:E34)</f>
        <v>0</v>
      </c>
      <c r="F35" s="16">
        <f t="shared" si="3"/>
        <v>0</v>
      </c>
      <c r="G35" s="33">
        <f t="shared" si="1"/>
        <v>0</v>
      </c>
      <c r="H35" s="33">
        <f>SUM(D35,G35)</f>
        <v>0</v>
      </c>
      <c r="J35" s="25" t="s">
        <v>66</v>
      </c>
      <c r="K35" s="25">
        <v>10</v>
      </c>
      <c r="L35" s="25" t="s">
        <v>33</v>
      </c>
      <c r="M35" s="25" t="s">
        <v>71</v>
      </c>
      <c r="N35" s="1"/>
    </row>
    <row r="36" spans="1:14">
      <c r="A36" s="88"/>
      <c r="B36" s="88"/>
      <c r="C36" s="88"/>
      <c r="D36" s="88"/>
      <c r="E36" s="88"/>
      <c r="F36" s="88"/>
      <c r="G36" s="88"/>
      <c r="H36" s="88"/>
      <c r="N36" s="1"/>
    </row>
    <row r="37" spans="1:14">
      <c r="A37" s="95" t="s">
        <v>89</v>
      </c>
      <c r="B37" s="95"/>
      <c r="C37" s="95"/>
      <c r="D37" s="95"/>
      <c r="E37" s="95"/>
      <c r="F37" s="95"/>
      <c r="G37" s="95"/>
      <c r="H37" s="95"/>
      <c r="N37" s="1"/>
    </row>
    <row r="38" spans="1:14">
      <c r="A38" s="62" t="s">
        <v>100</v>
      </c>
      <c r="B38" s="17"/>
      <c r="C38" s="17"/>
      <c r="D38" s="18">
        <f t="shared" ref="D38:D41" si="4">SUM(B38:C38)</f>
        <v>0</v>
      </c>
      <c r="E38" s="17"/>
      <c r="F38" s="17"/>
      <c r="G38" s="18">
        <f t="shared" ref="G38:G41" si="5">SUM(E38:F38)</f>
        <v>0</v>
      </c>
      <c r="H38" s="32">
        <f>SUM(D38,G38)</f>
        <v>0</v>
      </c>
      <c r="J38" s="25" t="s">
        <v>66</v>
      </c>
      <c r="K38" s="25">
        <v>10</v>
      </c>
      <c r="L38" s="25" t="s">
        <v>70</v>
      </c>
      <c r="M38" s="25" t="s">
        <v>71</v>
      </c>
      <c r="N38" s="1"/>
    </row>
    <row r="39" spans="1:14">
      <c r="A39" s="62" t="s">
        <v>101</v>
      </c>
      <c r="B39" s="17"/>
      <c r="C39" s="17"/>
      <c r="D39" s="18">
        <f t="shared" si="4"/>
        <v>0</v>
      </c>
      <c r="E39" s="17"/>
      <c r="F39" s="17"/>
      <c r="G39" s="18">
        <f t="shared" si="5"/>
        <v>0</v>
      </c>
      <c r="H39" s="32">
        <f>SUM(D39,G39)</f>
        <v>0</v>
      </c>
      <c r="J39" s="25" t="s">
        <v>66</v>
      </c>
      <c r="K39" s="25">
        <v>10</v>
      </c>
      <c r="L39" s="25" t="s">
        <v>70</v>
      </c>
      <c r="M39" s="25" t="s">
        <v>71</v>
      </c>
      <c r="N39" s="1"/>
    </row>
    <row r="40" spans="1:14">
      <c r="A40" s="62" t="s">
        <v>96</v>
      </c>
      <c r="B40" s="17"/>
      <c r="C40" s="17"/>
      <c r="D40" s="18">
        <f t="shared" si="4"/>
        <v>0</v>
      </c>
      <c r="E40" s="17"/>
      <c r="F40" s="17"/>
      <c r="G40" s="18">
        <f t="shared" si="5"/>
        <v>0</v>
      </c>
      <c r="H40" s="32">
        <f>SUM(D40,G40)</f>
        <v>0</v>
      </c>
      <c r="J40" s="25" t="s">
        <v>66</v>
      </c>
      <c r="K40" s="25">
        <v>10</v>
      </c>
      <c r="L40" s="25" t="s">
        <v>70</v>
      </c>
      <c r="M40" s="25" t="s">
        <v>71</v>
      </c>
      <c r="N40" s="1"/>
    </row>
    <row r="41" spans="1:14" ht="17.25">
      <c r="A41" s="5" t="s">
        <v>2</v>
      </c>
      <c r="B41" s="19">
        <f>SUM(B38:B40)</f>
        <v>0</v>
      </c>
      <c r="C41" s="19">
        <f>SUM(C38:C40)</f>
        <v>0</v>
      </c>
      <c r="D41" s="19">
        <f t="shared" si="4"/>
        <v>0</v>
      </c>
      <c r="E41" s="19">
        <f>SUM(E38:E40)</f>
        <v>0</v>
      </c>
      <c r="F41" s="19">
        <f>SUM(F38:F40)</f>
        <v>0</v>
      </c>
      <c r="G41" s="19">
        <f t="shared" si="5"/>
        <v>0</v>
      </c>
      <c r="H41" s="33">
        <f>SUM(D41,G41)</f>
        <v>0</v>
      </c>
      <c r="J41" s="25" t="s">
        <v>66</v>
      </c>
      <c r="K41" s="25">
        <v>10</v>
      </c>
      <c r="L41" s="25" t="s">
        <v>33</v>
      </c>
      <c r="M41" s="25" t="s">
        <v>71</v>
      </c>
      <c r="N41" s="1"/>
    </row>
    <row r="42" spans="1:14">
      <c r="A42" s="88"/>
      <c r="B42" s="88"/>
      <c r="C42" s="88"/>
      <c r="D42" s="88"/>
      <c r="E42" s="88"/>
      <c r="F42" s="88"/>
      <c r="G42" s="88"/>
      <c r="H42" s="88"/>
      <c r="N42" s="1"/>
    </row>
    <row r="43" spans="1:14">
      <c r="A43" s="95" t="s">
        <v>3</v>
      </c>
      <c r="B43" s="95"/>
      <c r="C43" s="95"/>
      <c r="D43" s="95"/>
      <c r="E43" s="95"/>
      <c r="F43" s="95"/>
      <c r="G43" s="95"/>
      <c r="H43" s="95"/>
      <c r="N43" s="1"/>
    </row>
    <row r="44" spans="1:14">
      <c r="A44" s="4" t="s">
        <v>4</v>
      </c>
      <c r="B44" s="17"/>
      <c r="C44" s="17"/>
      <c r="D44" s="18">
        <f t="shared" ref="D44:D47" si="6">SUM(B44:C44)</f>
        <v>0</v>
      </c>
      <c r="E44" s="17"/>
      <c r="F44" s="17"/>
      <c r="G44" s="18">
        <f t="shared" ref="G44:G46" si="7">SUM(E44:F44)</f>
        <v>0</v>
      </c>
      <c r="H44" s="32">
        <f>SUM(D44,G44)</f>
        <v>0</v>
      </c>
      <c r="J44" s="25" t="s">
        <v>66</v>
      </c>
      <c r="K44" s="25">
        <v>10</v>
      </c>
      <c r="L44" s="25" t="s">
        <v>70</v>
      </c>
      <c r="M44" s="25" t="s">
        <v>71</v>
      </c>
      <c r="N44" s="1"/>
    </row>
    <row r="45" spans="1:14">
      <c r="A45" s="4" t="s">
        <v>98</v>
      </c>
      <c r="B45" s="17"/>
      <c r="C45" s="17"/>
      <c r="D45" s="18">
        <f t="shared" si="6"/>
        <v>0</v>
      </c>
      <c r="E45" s="17"/>
      <c r="F45" s="17"/>
      <c r="G45" s="18">
        <f t="shared" si="7"/>
        <v>0</v>
      </c>
      <c r="H45" s="32">
        <f>SUM(D45,G45)</f>
        <v>0</v>
      </c>
      <c r="J45" s="25" t="s">
        <v>66</v>
      </c>
      <c r="K45" s="25">
        <v>10</v>
      </c>
      <c r="L45" s="25" t="s">
        <v>70</v>
      </c>
      <c r="M45" s="25" t="s">
        <v>71</v>
      </c>
      <c r="N45" s="1"/>
    </row>
    <row r="46" spans="1:14">
      <c r="A46" s="72" t="s">
        <v>99</v>
      </c>
      <c r="B46" s="17"/>
      <c r="C46" s="17"/>
      <c r="D46" s="18">
        <f t="shared" si="6"/>
        <v>0</v>
      </c>
      <c r="E46" s="17"/>
      <c r="F46" s="17"/>
      <c r="G46" s="18">
        <f t="shared" si="7"/>
        <v>0</v>
      </c>
      <c r="H46" s="32">
        <f>SUM(D46,G46)</f>
        <v>0</v>
      </c>
      <c r="J46" s="25" t="s">
        <v>66</v>
      </c>
      <c r="K46" s="25">
        <v>10</v>
      </c>
      <c r="L46" s="25" t="s">
        <v>70</v>
      </c>
      <c r="M46" s="25" t="s">
        <v>71</v>
      </c>
      <c r="N46" s="1"/>
    </row>
    <row r="47" spans="1:14" ht="17.25">
      <c r="A47" s="5" t="s">
        <v>6</v>
      </c>
      <c r="B47" s="19">
        <f>SUM(B44:B46)</f>
        <v>0</v>
      </c>
      <c r="C47" s="19">
        <f>SUM(C44:C46)</f>
        <v>0</v>
      </c>
      <c r="D47" s="19">
        <f t="shared" si="6"/>
        <v>0</v>
      </c>
      <c r="E47" s="19">
        <f>SUM(E44:E46)</f>
        <v>0</v>
      </c>
      <c r="F47" s="19">
        <f>SUM(F44:F46)</f>
        <v>0</v>
      </c>
      <c r="G47" s="18">
        <f t="shared" ref="G47" si="8">SUM(E47:F47)</f>
        <v>0</v>
      </c>
      <c r="H47" s="33">
        <f>SUM(D47,G47)</f>
        <v>0</v>
      </c>
      <c r="J47" s="25" t="s">
        <v>66</v>
      </c>
      <c r="K47" s="25">
        <v>10</v>
      </c>
      <c r="L47" s="25" t="s">
        <v>33</v>
      </c>
      <c r="M47" s="25" t="s">
        <v>71</v>
      </c>
      <c r="N47" s="1"/>
    </row>
    <row r="48" spans="1:14" ht="17.25" customHeight="1">
      <c r="A48" s="88"/>
      <c r="B48" s="88"/>
      <c r="C48" s="88"/>
      <c r="D48" s="88"/>
      <c r="E48" s="88"/>
      <c r="F48" s="88"/>
      <c r="G48" s="88"/>
      <c r="H48" s="88"/>
      <c r="N48" s="1"/>
    </row>
    <row r="49" spans="1:139">
      <c r="A49" s="95" t="s">
        <v>7</v>
      </c>
      <c r="B49" s="95"/>
      <c r="C49" s="95"/>
      <c r="D49" s="95"/>
      <c r="E49" s="95"/>
      <c r="F49" s="95"/>
      <c r="G49" s="95"/>
      <c r="H49" s="95"/>
      <c r="N49" s="1"/>
    </row>
    <row r="50" spans="1:139" s="11" customFormat="1">
      <c r="A50" s="23" t="s">
        <v>23</v>
      </c>
      <c r="B50" s="17"/>
      <c r="C50" s="17"/>
      <c r="D50" s="18">
        <f t="shared" ref="D50:D52" si="9">SUM(B50:C50)</f>
        <v>0</v>
      </c>
      <c r="E50" s="17"/>
      <c r="F50" s="17"/>
      <c r="G50" s="18">
        <f t="shared" ref="G50:G52" si="10">SUM(E50:F50)</f>
        <v>0</v>
      </c>
      <c r="H50" s="32">
        <f>SUM(D50,G50)</f>
        <v>0</v>
      </c>
      <c r="I50" s="26"/>
      <c r="J50" s="60" t="s">
        <v>66</v>
      </c>
      <c r="K50" s="26">
        <v>10</v>
      </c>
      <c r="L50" s="60" t="s">
        <v>70</v>
      </c>
      <c r="M50" s="60" t="s">
        <v>71</v>
      </c>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row>
    <row r="51" spans="1:139">
      <c r="A51" s="4" t="s">
        <v>8</v>
      </c>
      <c r="B51" s="17"/>
      <c r="C51" s="17"/>
      <c r="D51" s="18">
        <f t="shared" si="9"/>
        <v>0</v>
      </c>
      <c r="E51" s="17"/>
      <c r="F51" s="17"/>
      <c r="G51" s="18">
        <f t="shared" si="10"/>
        <v>0</v>
      </c>
      <c r="H51" s="32">
        <f>SUM(D51,G51)</f>
        <v>0</v>
      </c>
      <c r="J51" s="25" t="s">
        <v>66</v>
      </c>
      <c r="K51" s="25">
        <v>10</v>
      </c>
      <c r="L51" s="25" t="s">
        <v>70</v>
      </c>
      <c r="M51" s="25" t="s">
        <v>71</v>
      </c>
      <c r="N51" s="1"/>
    </row>
    <row r="52" spans="1:139" ht="17.25">
      <c r="A52" s="3" t="s">
        <v>9</v>
      </c>
      <c r="B52" s="16">
        <f>SUM(B50:B51)</f>
        <v>0</v>
      </c>
      <c r="C52" s="16">
        <f>SUM(C50:C51)</f>
        <v>0</v>
      </c>
      <c r="D52" s="16">
        <f t="shared" si="9"/>
        <v>0</v>
      </c>
      <c r="E52" s="16">
        <f>SUM(E50:E51)</f>
        <v>0</v>
      </c>
      <c r="F52" s="16">
        <f>SUM(F50:F51)</f>
        <v>0</v>
      </c>
      <c r="G52" s="16">
        <f t="shared" si="10"/>
        <v>0</v>
      </c>
      <c r="H52" s="33">
        <f>SUM(D52,G52)</f>
        <v>0</v>
      </c>
      <c r="J52" s="25" t="s">
        <v>66</v>
      </c>
      <c r="K52" s="25">
        <v>10</v>
      </c>
      <c r="L52" s="25" t="s">
        <v>33</v>
      </c>
      <c r="M52" s="25" t="s">
        <v>71</v>
      </c>
      <c r="N52" s="1"/>
    </row>
    <row r="53" spans="1:139">
      <c r="A53" s="92"/>
      <c r="B53" s="92"/>
      <c r="C53" s="92"/>
      <c r="D53" s="92"/>
      <c r="E53" s="92"/>
      <c r="F53" s="92"/>
      <c r="G53" s="92"/>
      <c r="H53" s="92"/>
      <c r="N53" s="1"/>
    </row>
    <row r="54" spans="1:139">
      <c r="A54" s="95" t="s">
        <v>10</v>
      </c>
      <c r="B54" s="95"/>
      <c r="C54" s="95"/>
      <c r="D54" s="95"/>
      <c r="E54" s="95"/>
      <c r="F54" s="95"/>
      <c r="G54" s="95"/>
      <c r="H54" s="95"/>
      <c r="N54" s="1"/>
    </row>
    <row r="55" spans="1:139">
      <c r="A55" s="62" t="s">
        <v>102</v>
      </c>
      <c r="B55" s="17"/>
      <c r="C55" s="17"/>
      <c r="D55" s="18">
        <f t="shared" ref="D55:D59" si="11">SUM(B55:C55)</f>
        <v>0</v>
      </c>
      <c r="E55" s="17"/>
      <c r="F55" s="17"/>
      <c r="G55" s="18">
        <f t="shared" ref="G55:G59" si="12">SUM(E55:F55)</f>
        <v>0</v>
      </c>
      <c r="H55" s="32">
        <f t="shared" ref="H55:H60" si="13">SUM(D55,G55)</f>
        <v>0</v>
      </c>
      <c r="J55" s="25" t="s">
        <v>66</v>
      </c>
      <c r="K55" s="25">
        <v>10</v>
      </c>
      <c r="L55" s="25" t="s">
        <v>70</v>
      </c>
      <c r="M55" s="25" t="s">
        <v>71</v>
      </c>
      <c r="N55" s="1"/>
    </row>
    <row r="56" spans="1:139" ht="30">
      <c r="A56" s="72" t="s">
        <v>103</v>
      </c>
      <c r="B56" s="17"/>
      <c r="C56" s="17"/>
      <c r="D56" s="18">
        <f t="shared" si="11"/>
        <v>0</v>
      </c>
      <c r="E56" s="17"/>
      <c r="F56" s="17"/>
      <c r="G56" s="18">
        <f t="shared" si="12"/>
        <v>0</v>
      </c>
      <c r="H56" s="32">
        <f t="shared" si="13"/>
        <v>0</v>
      </c>
      <c r="J56" s="25" t="s">
        <v>66</v>
      </c>
      <c r="K56" s="25">
        <v>10</v>
      </c>
      <c r="L56" s="25" t="s">
        <v>70</v>
      </c>
      <c r="M56" s="25" t="s">
        <v>71</v>
      </c>
      <c r="N56" s="1"/>
    </row>
    <row r="57" spans="1:139">
      <c r="A57" s="4" t="s">
        <v>11</v>
      </c>
      <c r="B57" s="17"/>
      <c r="C57" s="17"/>
      <c r="D57" s="18">
        <f t="shared" si="11"/>
        <v>0</v>
      </c>
      <c r="E57" s="17"/>
      <c r="F57" s="17"/>
      <c r="G57" s="18">
        <f t="shared" si="12"/>
        <v>0</v>
      </c>
      <c r="H57" s="32">
        <f t="shared" si="13"/>
        <v>0</v>
      </c>
      <c r="J57" s="25" t="s">
        <v>66</v>
      </c>
      <c r="K57" s="25">
        <v>10</v>
      </c>
      <c r="L57" s="25" t="s">
        <v>70</v>
      </c>
      <c r="M57" s="25" t="s">
        <v>71</v>
      </c>
      <c r="N57" s="1"/>
    </row>
    <row r="58" spans="1:139">
      <c r="A58" s="4" t="s">
        <v>53</v>
      </c>
      <c r="B58" s="17"/>
      <c r="C58" s="17"/>
      <c r="D58" s="18">
        <f t="shared" si="11"/>
        <v>0</v>
      </c>
      <c r="E58" s="17"/>
      <c r="F58" s="17"/>
      <c r="G58" s="18">
        <f t="shared" si="12"/>
        <v>0</v>
      </c>
      <c r="H58" s="32">
        <f t="shared" si="13"/>
        <v>0</v>
      </c>
      <c r="J58" s="25" t="s">
        <v>66</v>
      </c>
      <c r="K58" s="25">
        <v>10</v>
      </c>
      <c r="L58" s="25" t="s">
        <v>70</v>
      </c>
      <c r="M58" s="25" t="s">
        <v>71</v>
      </c>
      <c r="N58" s="1"/>
    </row>
    <row r="59" spans="1:139">
      <c r="A59" s="4" t="s">
        <v>96</v>
      </c>
      <c r="B59" s="17"/>
      <c r="C59" s="17"/>
      <c r="D59" s="18">
        <f t="shared" si="11"/>
        <v>0</v>
      </c>
      <c r="E59" s="17"/>
      <c r="F59" s="17"/>
      <c r="G59" s="18">
        <f t="shared" si="12"/>
        <v>0</v>
      </c>
      <c r="H59" s="32">
        <f t="shared" si="13"/>
        <v>0</v>
      </c>
      <c r="J59" s="25" t="s">
        <v>66</v>
      </c>
      <c r="K59" s="25">
        <v>10</v>
      </c>
      <c r="L59" s="25" t="s">
        <v>70</v>
      </c>
      <c r="M59" s="25" t="s">
        <v>71</v>
      </c>
      <c r="N59" s="1"/>
    </row>
    <row r="60" spans="1:139" ht="17.25">
      <c r="A60" s="3" t="s">
        <v>12</v>
      </c>
      <c r="B60" s="19">
        <f>SUM(B55:B59)</f>
        <v>0</v>
      </c>
      <c r="C60" s="19">
        <f>SUM(C55:C59)</f>
        <v>0</v>
      </c>
      <c r="D60" s="20">
        <f>SUM(B60:C60)</f>
        <v>0</v>
      </c>
      <c r="E60" s="19">
        <f>SUM(E55:E59)</f>
        <v>0</v>
      </c>
      <c r="F60" s="19">
        <f>SUM(F55:F59)</f>
        <v>0</v>
      </c>
      <c r="G60" s="20">
        <f>SUM(E60:F60)</f>
        <v>0</v>
      </c>
      <c r="H60" s="33">
        <f t="shared" si="13"/>
        <v>0</v>
      </c>
      <c r="J60" s="25" t="s">
        <v>66</v>
      </c>
      <c r="K60" s="25">
        <v>10</v>
      </c>
      <c r="L60" s="25" t="s">
        <v>33</v>
      </c>
      <c r="M60" s="25" t="s">
        <v>71</v>
      </c>
      <c r="N60" s="1"/>
    </row>
    <row r="61" spans="1:139">
      <c r="A61" s="88"/>
      <c r="B61" s="88"/>
      <c r="C61" s="88"/>
      <c r="D61" s="88"/>
      <c r="E61" s="88"/>
      <c r="F61" s="88"/>
      <c r="G61" s="88"/>
      <c r="H61" s="88"/>
      <c r="N61" s="1"/>
    </row>
    <row r="62" spans="1:139" ht="30.95" customHeight="1">
      <c r="A62" s="58" t="s">
        <v>54</v>
      </c>
      <c r="B62" s="17"/>
      <c r="C62" s="17"/>
      <c r="D62" s="20">
        <f>SUM(B62:C62)</f>
        <v>0</v>
      </c>
      <c r="E62" s="17"/>
      <c r="F62" s="17"/>
      <c r="G62" s="20">
        <f>SUM(E62:F62)</f>
        <v>0</v>
      </c>
      <c r="H62" s="33">
        <f>SUM(D62,G62)</f>
        <v>0</v>
      </c>
      <c r="J62" s="25" t="s">
        <v>66</v>
      </c>
      <c r="K62" s="25">
        <v>10</v>
      </c>
      <c r="L62" s="25" t="s">
        <v>33</v>
      </c>
      <c r="M62" s="25" t="s">
        <v>71</v>
      </c>
      <c r="N62" s="1"/>
    </row>
    <row r="63" spans="1:139">
      <c r="A63" s="92"/>
      <c r="B63" s="92"/>
      <c r="C63" s="92"/>
      <c r="D63" s="92"/>
      <c r="E63" s="92"/>
      <c r="F63" s="92"/>
      <c r="G63" s="92"/>
      <c r="H63" s="92"/>
      <c r="N63" s="1"/>
    </row>
    <row r="64" spans="1:139">
      <c r="A64" s="95" t="s">
        <v>14</v>
      </c>
      <c r="B64" s="95"/>
      <c r="C64" s="95"/>
      <c r="D64" s="95"/>
      <c r="E64" s="95"/>
      <c r="F64" s="95"/>
      <c r="G64" s="95"/>
      <c r="H64" s="95"/>
      <c r="N64" s="1"/>
    </row>
    <row r="65" spans="1:14">
      <c r="A65" s="38"/>
      <c r="B65" s="17"/>
      <c r="C65" s="17"/>
      <c r="D65" s="18">
        <f t="shared" ref="D65:D75" si="14">SUM(B65:C65)</f>
        <v>0</v>
      </c>
      <c r="E65" s="17"/>
      <c r="F65" s="17"/>
      <c r="G65" s="18">
        <f t="shared" ref="G65:G75" si="15">SUM(E65:F65)</f>
        <v>0</v>
      </c>
      <c r="H65" s="32">
        <f t="shared" ref="H65:H76" si="16">SUM(D65,G65)</f>
        <v>0</v>
      </c>
      <c r="J65" s="25" t="s">
        <v>66</v>
      </c>
      <c r="K65" s="25">
        <v>10</v>
      </c>
      <c r="L65" s="25" t="s">
        <v>70</v>
      </c>
      <c r="M65" s="25" t="s">
        <v>71</v>
      </c>
      <c r="N65" s="1"/>
    </row>
    <row r="66" spans="1:14" ht="15" customHeight="1">
      <c r="A66" s="38"/>
      <c r="B66" s="17"/>
      <c r="C66" s="17"/>
      <c r="D66" s="18">
        <f t="shared" si="14"/>
        <v>0</v>
      </c>
      <c r="E66" s="17"/>
      <c r="F66" s="17"/>
      <c r="G66" s="18">
        <f t="shared" si="15"/>
        <v>0</v>
      </c>
      <c r="H66" s="32">
        <f t="shared" si="16"/>
        <v>0</v>
      </c>
      <c r="J66" s="25" t="s">
        <v>66</v>
      </c>
      <c r="K66" s="25">
        <v>10</v>
      </c>
      <c r="L66" s="25" t="s">
        <v>74</v>
      </c>
      <c r="M66" s="25" t="s">
        <v>71</v>
      </c>
      <c r="N66" s="1"/>
    </row>
    <row r="67" spans="1:14" ht="15" customHeight="1">
      <c r="A67" s="6"/>
      <c r="B67" s="17"/>
      <c r="C67" s="17"/>
      <c r="D67" s="18">
        <f t="shared" si="14"/>
        <v>0</v>
      </c>
      <c r="E67" s="17"/>
      <c r="F67" s="17"/>
      <c r="G67" s="18">
        <f t="shared" si="15"/>
        <v>0</v>
      </c>
      <c r="H67" s="32">
        <f t="shared" si="16"/>
        <v>0</v>
      </c>
      <c r="J67" s="25" t="s">
        <v>66</v>
      </c>
      <c r="K67" s="25">
        <v>10</v>
      </c>
      <c r="L67" s="25" t="s">
        <v>74</v>
      </c>
      <c r="M67" s="25" t="s">
        <v>71</v>
      </c>
      <c r="N67" s="1"/>
    </row>
    <row r="68" spans="1:14" ht="15" customHeight="1">
      <c r="A68" s="6"/>
      <c r="B68" s="17"/>
      <c r="C68" s="17"/>
      <c r="D68" s="18">
        <f t="shared" si="14"/>
        <v>0</v>
      </c>
      <c r="E68" s="17"/>
      <c r="F68" s="17"/>
      <c r="G68" s="18">
        <f t="shared" si="15"/>
        <v>0</v>
      </c>
      <c r="H68" s="32">
        <f t="shared" si="16"/>
        <v>0</v>
      </c>
      <c r="J68" s="25" t="s">
        <v>66</v>
      </c>
      <c r="K68" s="25">
        <v>10</v>
      </c>
      <c r="L68" s="25" t="s">
        <v>74</v>
      </c>
      <c r="M68" s="25" t="s">
        <v>71</v>
      </c>
      <c r="N68" s="1"/>
    </row>
    <row r="69" spans="1:14" ht="15" customHeight="1">
      <c r="A69" s="6"/>
      <c r="B69" s="17"/>
      <c r="C69" s="17"/>
      <c r="D69" s="18">
        <f t="shared" si="14"/>
        <v>0</v>
      </c>
      <c r="E69" s="17"/>
      <c r="F69" s="17"/>
      <c r="G69" s="18">
        <f t="shared" si="15"/>
        <v>0</v>
      </c>
      <c r="H69" s="32">
        <f t="shared" si="16"/>
        <v>0</v>
      </c>
      <c r="J69" s="25" t="s">
        <v>66</v>
      </c>
      <c r="K69" s="25">
        <v>10</v>
      </c>
      <c r="L69" s="25" t="s">
        <v>74</v>
      </c>
      <c r="M69" s="25" t="s">
        <v>71</v>
      </c>
      <c r="N69" s="1"/>
    </row>
    <row r="70" spans="1:14" ht="15" customHeight="1">
      <c r="A70" s="6"/>
      <c r="B70" s="17"/>
      <c r="C70" s="17"/>
      <c r="D70" s="18">
        <f t="shared" si="14"/>
        <v>0</v>
      </c>
      <c r="E70" s="17"/>
      <c r="F70" s="17"/>
      <c r="G70" s="18">
        <f t="shared" si="15"/>
        <v>0</v>
      </c>
      <c r="H70" s="32">
        <f t="shared" si="16"/>
        <v>0</v>
      </c>
      <c r="J70" s="25" t="s">
        <v>66</v>
      </c>
      <c r="K70" s="25">
        <v>10</v>
      </c>
      <c r="L70" s="25" t="s">
        <v>74</v>
      </c>
      <c r="M70" s="25" t="s">
        <v>71</v>
      </c>
      <c r="N70" s="1"/>
    </row>
    <row r="71" spans="1:14" ht="15" customHeight="1">
      <c r="A71" s="6"/>
      <c r="B71" s="17"/>
      <c r="C71" s="17"/>
      <c r="D71" s="18">
        <f t="shared" si="14"/>
        <v>0</v>
      </c>
      <c r="E71" s="17"/>
      <c r="F71" s="17"/>
      <c r="G71" s="18">
        <f t="shared" si="15"/>
        <v>0</v>
      </c>
      <c r="H71" s="32">
        <f t="shared" si="16"/>
        <v>0</v>
      </c>
      <c r="J71" s="25" t="s">
        <v>66</v>
      </c>
      <c r="K71" s="25">
        <v>10</v>
      </c>
      <c r="L71" s="25" t="s">
        <v>74</v>
      </c>
      <c r="M71" s="25" t="s">
        <v>71</v>
      </c>
      <c r="N71" s="1"/>
    </row>
    <row r="72" spans="1:14" ht="15" customHeight="1">
      <c r="A72" s="6"/>
      <c r="B72" s="17"/>
      <c r="C72" s="17"/>
      <c r="D72" s="18">
        <f t="shared" si="14"/>
        <v>0</v>
      </c>
      <c r="E72" s="17"/>
      <c r="F72" s="17"/>
      <c r="G72" s="18">
        <f t="shared" si="15"/>
        <v>0</v>
      </c>
      <c r="H72" s="32">
        <f t="shared" si="16"/>
        <v>0</v>
      </c>
      <c r="J72" s="25" t="s">
        <v>66</v>
      </c>
      <c r="K72" s="25">
        <v>10</v>
      </c>
      <c r="L72" s="25" t="s">
        <v>74</v>
      </c>
      <c r="M72" s="25" t="s">
        <v>71</v>
      </c>
      <c r="N72" s="1"/>
    </row>
    <row r="73" spans="1:14" ht="15" customHeight="1">
      <c r="A73" s="6"/>
      <c r="B73" s="17"/>
      <c r="C73" s="17"/>
      <c r="D73" s="18">
        <f t="shared" si="14"/>
        <v>0</v>
      </c>
      <c r="E73" s="17"/>
      <c r="F73" s="17"/>
      <c r="G73" s="18">
        <f t="shared" si="15"/>
        <v>0</v>
      </c>
      <c r="H73" s="32">
        <f t="shared" si="16"/>
        <v>0</v>
      </c>
      <c r="J73" s="25" t="s">
        <v>66</v>
      </c>
      <c r="K73" s="25">
        <v>10</v>
      </c>
      <c r="L73" s="25" t="s">
        <v>74</v>
      </c>
      <c r="M73" s="25" t="s">
        <v>71</v>
      </c>
      <c r="N73" s="1"/>
    </row>
    <row r="74" spans="1:14" ht="15" customHeight="1">
      <c r="A74" s="6"/>
      <c r="B74" s="17"/>
      <c r="C74" s="17"/>
      <c r="D74" s="18">
        <f t="shared" si="14"/>
        <v>0</v>
      </c>
      <c r="E74" s="17"/>
      <c r="F74" s="17"/>
      <c r="G74" s="18">
        <f t="shared" si="15"/>
        <v>0</v>
      </c>
      <c r="H74" s="32">
        <f t="shared" si="16"/>
        <v>0</v>
      </c>
      <c r="J74" s="25" t="s">
        <v>66</v>
      </c>
      <c r="K74" s="25">
        <v>10</v>
      </c>
      <c r="L74" s="25" t="s">
        <v>74</v>
      </c>
      <c r="M74" s="25" t="s">
        <v>71</v>
      </c>
      <c r="N74" s="1"/>
    </row>
    <row r="75" spans="1:14">
      <c r="A75" s="6"/>
      <c r="B75" s="17"/>
      <c r="C75" s="17"/>
      <c r="D75" s="18">
        <f t="shared" si="14"/>
        <v>0</v>
      </c>
      <c r="E75" s="17"/>
      <c r="F75" s="17"/>
      <c r="G75" s="18">
        <f t="shared" si="15"/>
        <v>0</v>
      </c>
      <c r="H75" s="32">
        <f t="shared" si="16"/>
        <v>0</v>
      </c>
      <c r="J75" s="25" t="s">
        <v>66</v>
      </c>
      <c r="K75" s="25">
        <v>10</v>
      </c>
      <c r="L75" s="25" t="s">
        <v>74</v>
      </c>
      <c r="M75" s="25" t="s">
        <v>71</v>
      </c>
      <c r="N75" s="1"/>
    </row>
    <row r="76" spans="1:14" ht="17.25">
      <c r="A76" s="3" t="s">
        <v>13</v>
      </c>
      <c r="B76" s="19">
        <f t="shared" ref="B76:C76" si="17">SUM(B65:B75)</f>
        <v>0</v>
      </c>
      <c r="C76" s="19">
        <f t="shared" si="17"/>
        <v>0</v>
      </c>
      <c r="D76" s="20">
        <f>SUM(B76:C76)</f>
        <v>0</v>
      </c>
      <c r="E76" s="19">
        <f t="shared" ref="E76:F76" si="18">SUM(E65:E75)</f>
        <v>0</v>
      </c>
      <c r="F76" s="19">
        <f t="shared" si="18"/>
        <v>0</v>
      </c>
      <c r="G76" s="20">
        <f>SUM(E76:F76)</f>
        <v>0</v>
      </c>
      <c r="H76" s="33">
        <f t="shared" si="16"/>
        <v>0</v>
      </c>
      <c r="J76" s="25" t="s">
        <v>66</v>
      </c>
      <c r="K76" s="25">
        <v>10</v>
      </c>
      <c r="L76" s="25" t="s">
        <v>33</v>
      </c>
      <c r="M76" s="25" t="s">
        <v>71</v>
      </c>
      <c r="N76" s="1"/>
    </row>
    <row r="77" spans="1:14">
      <c r="A77" s="88"/>
      <c r="B77" s="88"/>
      <c r="C77" s="88"/>
      <c r="D77" s="88"/>
      <c r="E77" s="88"/>
      <c r="F77" s="88"/>
      <c r="G77" s="88"/>
      <c r="H77" s="88"/>
      <c r="N77" s="1"/>
    </row>
    <row r="78" spans="1:14">
      <c r="A78" s="7" t="s">
        <v>22</v>
      </c>
      <c r="B78" s="8">
        <f t="shared" ref="B78:H78" si="19">SUM(B35,B41,B47,B52,B60,B62,B76)</f>
        <v>0</v>
      </c>
      <c r="C78" s="8">
        <f t="shared" si="19"/>
        <v>0</v>
      </c>
      <c r="D78" s="8">
        <f t="shared" si="19"/>
        <v>0</v>
      </c>
      <c r="E78" s="8">
        <f t="shared" si="19"/>
        <v>0</v>
      </c>
      <c r="F78" s="8">
        <f t="shared" si="19"/>
        <v>0</v>
      </c>
      <c r="G78" s="8">
        <f t="shared" si="19"/>
        <v>0</v>
      </c>
      <c r="H78" s="8">
        <f t="shared" si="19"/>
        <v>0</v>
      </c>
      <c r="J78" s="25" t="s">
        <v>66</v>
      </c>
      <c r="K78" s="25">
        <v>10</v>
      </c>
      <c r="L78" s="25" t="s">
        <v>33</v>
      </c>
      <c r="M78" s="25" t="s">
        <v>71</v>
      </c>
      <c r="N78" s="1"/>
    </row>
    <row r="79" spans="1:14">
      <c r="A79" s="88"/>
      <c r="B79" s="88"/>
      <c r="C79" s="88"/>
      <c r="D79" s="88"/>
      <c r="E79" s="88"/>
      <c r="F79" s="88"/>
      <c r="G79" s="88"/>
      <c r="H79" s="88"/>
      <c r="N79" s="1"/>
    </row>
    <row r="80" spans="1:14">
      <c r="A80" s="88"/>
      <c r="B80" s="88"/>
      <c r="C80" s="88"/>
      <c r="D80" s="88"/>
      <c r="E80" s="88"/>
      <c r="F80" s="88"/>
      <c r="G80" s="88"/>
      <c r="H80" s="88"/>
      <c r="N80" s="1"/>
    </row>
    <row r="81" spans="1:14">
      <c r="A81" s="85" t="s">
        <v>56</v>
      </c>
      <c r="B81" s="85"/>
      <c r="C81" s="85"/>
      <c r="D81" s="85"/>
      <c r="E81" s="85"/>
      <c r="F81" s="85"/>
      <c r="G81" s="85"/>
      <c r="H81" s="85"/>
      <c r="N81" s="1"/>
    </row>
    <row r="82" spans="1:14">
      <c r="A82" s="89" t="s">
        <v>15</v>
      </c>
      <c r="B82" s="75">
        <v>43891</v>
      </c>
      <c r="C82" s="51" t="s">
        <v>39</v>
      </c>
      <c r="D82" s="92" t="s">
        <v>19</v>
      </c>
      <c r="E82" s="48" t="s">
        <v>37</v>
      </c>
      <c r="F82" s="51" t="s">
        <v>85</v>
      </c>
      <c r="G82" s="92" t="s">
        <v>19</v>
      </c>
      <c r="H82" s="92" t="s">
        <v>34</v>
      </c>
      <c r="N82" s="1"/>
    </row>
    <row r="83" spans="1:14">
      <c r="A83" s="90"/>
      <c r="B83" s="50" t="s">
        <v>18</v>
      </c>
      <c r="C83" s="50" t="s">
        <v>18</v>
      </c>
      <c r="D83" s="92"/>
      <c r="E83" s="50" t="s">
        <v>18</v>
      </c>
      <c r="F83" s="50" t="s">
        <v>18</v>
      </c>
      <c r="G83" s="92"/>
      <c r="H83" s="92"/>
      <c r="N83" s="1"/>
    </row>
    <row r="84" spans="1:14">
      <c r="A84" s="62" t="s">
        <v>90</v>
      </c>
      <c r="B84" s="17"/>
      <c r="C84" s="17"/>
      <c r="D84" s="18">
        <f t="shared" ref="D84:D86" si="20">SUM(B84:C84)</f>
        <v>0</v>
      </c>
      <c r="E84" s="17"/>
      <c r="F84" s="17"/>
      <c r="G84" s="18">
        <f t="shared" ref="G84:G86" si="21">SUM(E84:F84)</f>
        <v>0</v>
      </c>
      <c r="H84" s="32">
        <f>SUM(D84,G84)</f>
        <v>0</v>
      </c>
      <c r="J84" s="25" t="s">
        <v>66</v>
      </c>
      <c r="K84" s="25">
        <v>10</v>
      </c>
      <c r="L84" s="25" t="s">
        <v>70</v>
      </c>
      <c r="M84" s="25" t="s">
        <v>71</v>
      </c>
      <c r="N84" s="1"/>
    </row>
    <row r="85" spans="1:14">
      <c r="A85" s="62" t="s">
        <v>91</v>
      </c>
      <c r="B85" s="17"/>
      <c r="C85" s="17"/>
      <c r="D85" s="18">
        <f t="shared" si="20"/>
        <v>0</v>
      </c>
      <c r="E85" s="17"/>
      <c r="F85" s="17"/>
      <c r="G85" s="18">
        <f t="shared" ref="G85" si="22">SUM(E85:F85)</f>
        <v>0</v>
      </c>
      <c r="H85" s="32">
        <f>SUM(D85,G85)</f>
        <v>0</v>
      </c>
      <c r="J85" s="25" t="s">
        <v>66</v>
      </c>
      <c r="K85" s="25">
        <v>10</v>
      </c>
      <c r="L85" s="25" t="s">
        <v>70</v>
      </c>
      <c r="M85" s="25" t="s">
        <v>71</v>
      </c>
      <c r="N85" s="1"/>
    </row>
    <row r="86" spans="1:14" ht="30">
      <c r="A86" s="24" t="s">
        <v>16</v>
      </c>
      <c r="B86" s="17"/>
      <c r="C86" s="17"/>
      <c r="D86" s="18">
        <f t="shared" si="20"/>
        <v>0</v>
      </c>
      <c r="E86" s="17"/>
      <c r="F86" s="17"/>
      <c r="G86" s="18">
        <f t="shared" si="21"/>
        <v>0</v>
      </c>
      <c r="H86" s="32">
        <f>SUM(D86,G86)</f>
        <v>0</v>
      </c>
      <c r="J86" s="25" t="s">
        <v>66</v>
      </c>
      <c r="K86" s="25">
        <v>10</v>
      </c>
      <c r="L86" s="25" t="s">
        <v>70</v>
      </c>
      <c r="M86" s="25" t="s">
        <v>71</v>
      </c>
      <c r="N86" s="1"/>
    </row>
    <row r="87" spans="1:14" ht="17.25">
      <c r="A87" s="9" t="s">
        <v>17</v>
      </c>
      <c r="B87" s="19">
        <f>SUM(B84:B86)</f>
        <v>0</v>
      </c>
      <c r="C87" s="19">
        <f>SUM(C84:C86)</f>
        <v>0</v>
      </c>
      <c r="D87" s="20">
        <f>SUM(B87:C87)</f>
        <v>0</v>
      </c>
      <c r="E87" s="19">
        <f>SUM(E84:E86)</f>
        <v>0</v>
      </c>
      <c r="F87" s="19">
        <f>SUM(F84:F86)</f>
        <v>0</v>
      </c>
      <c r="G87" s="20">
        <f>SUM(E87:F87)</f>
        <v>0</v>
      </c>
      <c r="H87" s="32">
        <f>SUM(D87,G87)</f>
        <v>0</v>
      </c>
      <c r="J87" s="25" t="s">
        <v>66</v>
      </c>
      <c r="K87" s="25">
        <v>10</v>
      </c>
      <c r="L87" s="25" t="s">
        <v>33</v>
      </c>
      <c r="M87" s="25" t="s">
        <v>71</v>
      </c>
      <c r="N87" s="1"/>
    </row>
    <row r="88" spans="1:14">
      <c r="A88" s="86"/>
      <c r="B88" s="87"/>
      <c r="C88" s="87"/>
      <c r="D88" s="87"/>
      <c r="E88" s="87"/>
      <c r="F88" s="87"/>
      <c r="G88" s="87"/>
      <c r="H88" s="87"/>
      <c r="N88" s="1"/>
    </row>
    <row r="89" spans="1:14" ht="17.25">
      <c r="A89" s="3" t="s">
        <v>32</v>
      </c>
      <c r="B89" s="17"/>
      <c r="C89" s="17"/>
      <c r="D89" s="20">
        <f>SUM(B89:C89)</f>
        <v>0</v>
      </c>
      <c r="E89" s="17"/>
      <c r="F89" s="17"/>
      <c r="G89" s="20">
        <f>SUM(E89:F89)</f>
        <v>0</v>
      </c>
      <c r="H89" s="33">
        <f>SUM(D89,G89)</f>
        <v>0</v>
      </c>
      <c r="J89" s="25" t="s">
        <v>66</v>
      </c>
      <c r="K89" s="25">
        <v>10</v>
      </c>
      <c r="L89" s="25" t="s">
        <v>33</v>
      </c>
      <c r="M89" s="25" t="s">
        <v>71</v>
      </c>
      <c r="N89" s="1"/>
    </row>
    <row r="90" spans="1:14">
      <c r="A90" s="91"/>
      <c r="B90" s="91"/>
      <c r="C90" s="91"/>
      <c r="D90" s="91"/>
      <c r="E90" s="91"/>
      <c r="F90" s="91"/>
      <c r="G90" s="91"/>
      <c r="H90" s="91"/>
      <c r="N90" s="1"/>
    </row>
    <row r="91" spans="1:14">
      <c r="A91" s="95" t="s">
        <v>57</v>
      </c>
      <c r="B91" s="95"/>
      <c r="C91" s="95"/>
      <c r="D91" s="95"/>
      <c r="E91" s="95"/>
      <c r="F91" s="95"/>
      <c r="G91" s="95"/>
      <c r="H91" s="95"/>
      <c r="N91" s="1"/>
    </row>
    <row r="92" spans="1:14">
      <c r="A92" s="6"/>
      <c r="B92" s="17"/>
      <c r="C92" s="17"/>
      <c r="D92" s="18">
        <f t="shared" ref="D92:D94" si="23">SUM(B92:C92)</f>
        <v>0</v>
      </c>
      <c r="E92" s="17"/>
      <c r="F92" s="17"/>
      <c r="G92" s="18">
        <f t="shared" ref="G92:G94" si="24">SUM(E92:F92)</f>
        <v>0</v>
      </c>
      <c r="H92" s="32">
        <f>SUM(D92,G92)</f>
        <v>0</v>
      </c>
      <c r="J92" s="25" t="s">
        <v>66</v>
      </c>
      <c r="K92" s="25">
        <v>10</v>
      </c>
      <c r="L92" s="25" t="s">
        <v>70</v>
      </c>
      <c r="M92" s="25" t="s">
        <v>71</v>
      </c>
      <c r="N92" s="1"/>
    </row>
    <row r="93" spans="1:14">
      <c r="A93" s="6"/>
      <c r="B93" s="17"/>
      <c r="C93" s="17"/>
      <c r="D93" s="18">
        <f t="shared" si="23"/>
        <v>0</v>
      </c>
      <c r="E93" s="17"/>
      <c r="F93" s="17"/>
      <c r="G93" s="18">
        <f t="shared" si="24"/>
        <v>0</v>
      </c>
      <c r="H93" s="32">
        <f>SUM(D93,G93)</f>
        <v>0</v>
      </c>
      <c r="J93" s="25" t="s">
        <v>66</v>
      </c>
      <c r="K93" s="25">
        <v>10</v>
      </c>
      <c r="L93" s="25" t="s">
        <v>74</v>
      </c>
      <c r="M93" s="25" t="s">
        <v>71</v>
      </c>
      <c r="N93" s="1"/>
    </row>
    <row r="94" spans="1:14">
      <c r="A94" s="6"/>
      <c r="B94" s="17"/>
      <c r="C94" s="17"/>
      <c r="D94" s="18">
        <f t="shared" si="23"/>
        <v>0</v>
      </c>
      <c r="E94" s="17"/>
      <c r="F94" s="17"/>
      <c r="G94" s="18">
        <f t="shared" si="24"/>
        <v>0</v>
      </c>
      <c r="H94" s="32">
        <f>SUM(D94,G94)</f>
        <v>0</v>
      </c>
      <c r="J94" s="25" t="s">
        <v>66</v>
      </c>
      <c r="K94" s="25">
        <v>10</v>
      </c>
      <c r="L94" s="25" t="s">
        <v>74</v>
      </c>
      <c r="M94" s="25" t="s">
        <v>71</v>
      </c>
      <c r="N94" s="1"/>
    </row>
    <row r="95" spans="1:14" ht="17.25">
      <c r="A95" s="3" t="s">
        <v>24</v>
      </c>
      <c r="B95" s="15">
        <f>SUM(B92:B94)</f>
        <v>0</v>
      </c>
      <c r="C95" s="15">
        <f t="shared" ref="C95" si="25">SUM(C92:C94)</f>
        <v>0</v>
      </c>
      <c r="D95" s="20">
        <f>SUM(B95:C95)</f>
        <v>0</v>
      </c>
      <c r="E95" s="15">
        <f t="shared" ref="E95:F95" si="26">SUM(E92:E94)</f>
        <v>0</v>
      </c>
      <c r="F95" s="15">
        <f t="shared" si="26"/>
        <v>0</v>
      </c>
      <c r="G95" s="20">
        <f>SUM(E95:F95)</f>
        <v>0</v>
      </c>
      <c r="H95" s="32">
        <f>SUM(D95,G95)</f>
        <v>0</v>
      </c>
      <c r="J95" s="25" t="s">
        <v>66</v>
      </c>
      <c r="K95" s="25">
        <v>10</v>
      </c>
      <c r="L95" s="25" t="s">
        <v>33</v>
      </c>
      <c r="M95" s="25" t="s">
        <v>71</v>
      </c>
      <c r="N95" s="1"/>
    </row>
    <row r="96" spans="1:14">
      <c r="A96" s="88"/>
      <c r="B96" s="88"/>
      <c r="C96" s="88"/>
      <c r="D96" s="88"/>
      <c r="E96" s="88"/>
      <c r="F96" s="88"/>
      <c r="G96" s="88"/>
      <c r="H96" s="88"/>
      <c r="N96" s="1"/>
    </row>
    <row r="97" spans="1:14" ht="17.25">
      <c r="A97" s="7" t="s">
        <v>21</v>
      </c>
      <c r="B97" s="10">
        <f>SUM(B87,B89,B95)</f>
        <v>0</v>
      </c>
      <c r="C97" s="10">
        <f t="shared" ref="C97" si="27">SUM(C87,C89,C95)</f>
        <v>0</v>
      </c>
      <c r="D97" s="10">
        <f>SUM(B97:C97)</f>
        <v>0</v>
      </c>
      <c r="E97" s="10">
        <f>SUM(E87,E89,E95)</f>
        <v>0</v>
      </c>
      <c r="F97" s="10">
        <f t="shared" ref="F97" si="28">SUM(F87,F89,F95)</f>
        <v>0</v>
      </c>
      <c r="G97" s="10">
        <f>SUM(E97:F97)</f>
        <v>0</v>
      </c>
      <c r="H97" s="10">
        <f>SUM(D97,G97)</f>
        <v>0</v>
      </c>
      <c r="J97" s="25" t="s">
        <v>66</v>
      </c>
      <c r="K97" s="25">
        <v>10</v>
      </c>
      <c r="L97" s="25" t="s">
        <v>33</v>
      </c>
      <c r="M97" s="25" t="s">
        <v>71</v>
      </c>
      <c r="N97" s="1"/>
    </row>
    <row r="98" spans="1:14">
      <c r="A98" s="88"/>
      <c r="B98" s="88"/>
      <c r="C98" s="88"/>
      <c r="D98" s="88"/>
      <c r="E98" s="88"/>
      <c r="F98" s="88"/>
      <c r="G98" s="88"/>
      <c r="H98" s="88"/>
      <c r="N98" s="1"/>
    </row>
    <row r="99" spans="1:14">
      <c r="A99" s="7" t="s">
        <v>20</v>
      </c>
      <c r="B99" s="8">
        <f>SUM(B78,B97)</f>
        <v>0</v>
      </c>
      <c r="C99" s="8">
        <f>SUM(C78,C97)</f>
        <v>0</v>
      </c>
      <c r="D99" s="8">
        <f>SUM(B99:C99)</f>
        <v>0</v>
      </c>
      <c r="E99" s="8">
        <f>SUM(E78,E97)</f>
        <v>0</v>
      </c>
      <c r="F99" s="8">
        <f>SUM(F78,F97)</f>
        <v>0</v>
      </c>
      <c r="G99" s="8">
        <f>SUM(E99:F99)</f>
        <v>0</v>
      </c>
      <c r="H99" s="8">
        <f>SUM(D99,G99)</f>
        <v>0</v>
      </c>
      <c r="J99" s="25" t="s">
        <v>66</v>
      </c>
      <c r="K99" s="25">
        <v>10</v>
      </c>
      <c r="L99" s="25" t="s">
        <v>33</v>
      </c>
      <c r="M99" s="25" t="s">
        <v>71</v>
      </c>
      <c r="N99" s="1"/>
    </row>
    <row r="100" spans="1:14" ht="15.75" customHeight="1">
      <c r="A100" s="109"/>
      <c r="B100" s="110"/>
      <c r="C100" s="110"/>
      <c r="D100" s="110"/>
      <c r="E100" s="110"/>
      <c r="F100" s="110"/>
      <c r="G100" s="110"/>
      <c r="H100" s="110"/>
      <c r="N100" s="1"/>
    </row>
    <row r="101" spans="1:14" ht="31.5" customHeight="1">
      <c r="A101" s="103" t="s">
        <v>58</v>
      </c>
      <c r="B101" s="103"/>
      <c r="C101" s="103"/>
      <c r="D101" s="103"/>
      <c r="E101" s="103"/>
      <c r="F101" s="103"/>
      <c r="G101" s="103"/>
      <c r="H101" s="103"/>
      <c r="N101" s="1"/>
    </row>
    <row r="102" spans="1:14" ht="17.25" customHeight="1">
      <c r="A102" s="96" t="s">
        <v>31</v>
      </c>
      <c r="B102" s="48" t="s">
        <v>38</v>
      </c>
      <c r="C102" s="51" t="s">
        <v>39</v>
      </c>
      <c r="D102" s="92" t="s">
        <v>19</v>
      </c>
      <c r="E102" s="48" t="s">
        <v>37</v>
      </c>
      <c r="F102" s="51" t="s">
        <v>85</v>
      </c>
      <c r="G102" s="92" t="s">
        <v>19</v>
      </c>
      <c r="H102" s="92" t="s">
        <v>34</v>
      </c>
      <c r="N102" s="1"/>
    </row>
    <row r="103" spans="1:14" ht="17.25" customHeight="1">
      <c r="A103" s="96"/>
      <c r="B103" s="50" t="s">
        <v>18</v>
      </c>
      <c r="C103" s="50" t="s">
        <v>18</v>
      </c>
      <c r="D103" s="92"/>
      <c r="E103" s="50" t="s">
        <v>18</v>
      </c>
      <c r="F103" s="50" t="s">
        <v>18</v>
      </c>
      <c r="G103" s="92"/>
      <c r="H103" s="92"/>
      <c r="N103" s="1"/>
    </row>
    <row r="104" spans="1:14">
      <c r="A104" s="12" t="s">
        <v>26</v>
      </c>
      <c r="B104" s="17"/>
      <c r="C104" s="17"/>
      <c r="D104" s="21">
        <f>SUM(B104:C104)</f>
        <v>0</v>
      </c>
      <c r="E104" s="17"/>
      <c r="F104" s="17"/>
      <c r="G104" s="21">
        <f>SUM(E104:F104)</f>
        <v>0</v>
      </c>
      <c r="H104" s="32">
        <f>SUM(D104,G104)</f>
        <v>0</v>
      </c>
      <c r="J104" s="25" t="s">
        <v>66</v>
      </c>
      <c r="K104" s="25">
        <v>10</v>
      </c>
      <c r="L104" s="25" t="s">
        <v>70</v>
      </c>
      <c r="M104" s="25" t="s">
        <v>71</v>
      </c>
      <c r="N104" s="1"/>
    </row>
    <row r="105" spans="1:14">
      <c r="A105" s="101" t="s">
        <v>27</v>
      </c>
      <c r="B105" s="102"/>
      <c r="C105" s="102"/>
      <c r="D105" s="102"/>
      <c r="E105" s="102"/>
      <c r="F105" s="102"/>
      <c r="G105" s="102"/>
      <c r="H105" s="102"/>
      <c r="N105" s="1"/>
    </row>
    <row r="106" spans="1:14">
      <c r="A106" s="22" t="s">
        <v>105</v>
      </c>
      <c r="B106" s="17"/>
      <c r="C106" s="17"/>
      <c r="D106" s="21">
        <f t="shared" ref="D106:D120" si="29">SUM(B106:C106)</f>
        <v>0</v>
      </c>
      <c r="E106" s="17"/>
      <c r="F106" s="17"/>
      <c r="G106" s="21">
        <f t="shared" ref="G106:G109" si="30">SUM(E106:F106)</f>
        <v>0</v>
      </c>
      <c r="H106" s="32">
        <f>SUM(D106,G106)</f>
        <v>0</v>
      </c>
      <c r="J106" s="25" t="s">
        <v>66</v>
      </c>
      <c r="K106" s="25">
        <v>10</v>
      </c>
      <c r="L106" s="25" t="s">
        <v>70</v>
      </c>
      <c r="M106" s="25" t="s">
        <v>71</v>
      </c>
      <c r="N106" s="1"/>
    </row>
    <row r="107" spans="1:14">
      <c r="A107" s="22" t="s">
        <v>35</v>
      </c>
      <c r="B107" s="17"/>
      <c r="C107" s="17"/>
      <c r="D107" s="21">
        <f t="shared" si="29"/>
        <v>0</v>
      </c>
      <c r="E107" s="17"/>
      <c r="F107" s="17"/>
      <c r="G107" s="21">
        <f t="shared" si="30"/>
        <v>0</v>
      </c>
      <c r="H107" s="32">
        <f>SUM(D107,G107)</f>
        <v>0</v>
      </c>
      <c r="J107" s="25" t="s">
        <v>66</v>
      </c>
      <c r="K107" s="25">
        <v>10</v>
      </c>
      <c r="L107" s="25" t="s">
        <v>70</v>
      </c>
      <c r="M107" s="25" t="s">
        <v>71</v>
      </c>
      <c r="N107" s="1"/>
    </row>
    <row r="108" spans="1:14">
      <c r="A108" s="44"/>
      <c r="B108" s="17"/>
      <c r="C108" s="17"/>
      <c r="D108" s="21">
        <f t="shared" si="29"/>
        <v>0</v>
      </c>
      <c r="E108" s="17"/>
      <c r="F108" s="17"/>
      <c r="G108" s="21">
        <f t="shared" si="30"/>
        <v>0</v>
      </c>
      <c r="H108" s="32">
        <f>SUM(D108,G108)</f>
        <v>0</v>
      </c>
      <c r="J108" s="25" t="s">
        <v>66</v>
      </c>
      <c r="K108" s="25">
        <v>10</v>
      </c>
      <c r="L108" s="25" t="s">
        <v>70</v>
      </c>
      <c r="M108" s="25" t="s">
        <v>71</v>
      </c>
      <c r="N108" s="1"/>
    </row>
    <row r="109" spans="1:14">
      <c r="A109" s="43"/>
      <c r="B109" s="17"/>
      <c r="C109" s="17"/>
      <c r="D109" s="21">
        <f t="shared" si="29"/>
        <v>0</v>
      </c>
      <c r="E109" s="17"/>
      <c r="F109" s="17"/>
      <c r="G109" s="21">
        <f t="shared" si="30"/>
        <v>0</v>
      </c>
      <c r="H109" s="32">
        <f>SUM(D109,G109)</f>
        <v>0</v>
      </c>
      <c r="J109" s="25" t="s">
        <v>66</v>
      </c>
      <c r="K109" s="25">
        <v>10</v>
      </c>
      <c r="L109" s="25" t="s">
        <v>70</v>
      </c>
      <c r="M109" s="25" t="s">
        <v>71</v>
      </c>
      <c r="N109" s="1"/>
    </row>
    <row r="110" spans="1:14" ht="29.25" customHeight="1">
      <c r="A110" s="103" t="s">
        <v>113</v>
      </c>
      <c r="B110" s="103"/>
      <c r="C110" s="103"/>
      <c r="D110" s="103"/>
      <c r="E110" s="103"/>
      <c r="F110" s="103"/>
      <c r="G110" s="103"/>
      <c r="H110" s="103"/>
      <c r="N110" s="1"/>
    </row>
    <row r="111" spans="1:14">
      <c r="A111" s="39"/>
      <c r="B111" s="17"/>
      <c r="C111" s="17"/>
      <c r="D111" s="21">
        <f t="shared" si="29"/>
        <v>0</v>
      </c>
      <c r="E111" s="17"/>
      <c r="F111" s="17"/>
      <c r="G111" s="21">
        <f t="shared" ref="G111:G120" si="31">SUM(E111:F111)</f>
        <v>0</v>
      </c>
      <c r="H111" s="32">
        <f>SUM(D111,G111)</f>
        <v>0</v>
      </c>
      <c r="J111" s="25" t="s">
        <v>66</v>
      </c>
      <c r="K111" s="25">
        <v>10</v>
      </c>
      <c r="L111" s="25" t="s">
        <v>70</v>
      </c>
      <c r="M111" s="25" t="s">
        <v>71</v>
      </c>
      <c r="N111" s="1"/>
    </row>
    <row r="112" spans="1:14">
      <c r="A112" s="39"/>
      <c r="B112" s="17"/>
      <c r="C112" s="17"/>
      <c r="D112" s="21">
        <f t="shared" si="29"/>
        <v>0</v>
      </c>
      <c r="E112" s="17"/>
      <c r="F112" s="17"/>
      <c r="G112" s="21">
        <f t="shared" ref="G112:G118" si="32">SUM(E112:F112)</f>
        <v>0</v>
      </c>
      <c r="H112" s="32">
        <f t="shared" ref="H112:H118" si="33">SUM(D112,G112)</f>
        <v>0</v>
      </c>
      <c r="J112" s="25" t="s">
        <v>66</v>
      </c>
      <c r="K112" s="25">
        <v>10</v>
      </c>
      <c r="L112" s="25" t="s">
        <v>74</v>
      </c>
      <c r="M112" s="25" t="s">
        <v>71</v>
      </c>
      <c r="N112" s="1"/>
    </row>
    <row r="113" spans="1:14">
      <c r="A113" s="39"/>
      <c r="B113" s="17"/>
      <c r="C113" s="17"/>
      <c r="D113" s="21">
        <f t="shared" si="29"/>
        <v>0</v>
      </c>
      <c r="E113" s="17"/>
      <c r="F113" s="17"/>
      <c r="G113" s="21">
        <f t="shared" si="32"/>
        <v>0</v>
      </c>
      <c r="H113" s="32">
        <f t="shared" si="33"/>
        <v>0</v>
      </c>
      <c r="J113" s="25" t="s">
        <v>66</v>
      </c>
      <c r="K113" s="25">
        <v>10</v>
      </c>
      <c r="L113" s="25" t="s">
        <v>74</v>
      </c>
      <c r="M113" s="25" t="s">
        <v>71</v>
      </c>
      <c r="N113" s="1"/>
    </row>
    <row r="114" spans="1:14">
      <c r="A114" s="39"/>
      <c r="B114" s="17"/>
      <c r="C114" s="17"/>
      <c r="D114" s="21">
        <f t="shared" si="29"/>
        <v>0</v>
      </c>
      <c r="E114" s="17"/>
      <c r="F114" s="17"/>
      <c r="G114" s="21">
        <f t="shared" si="32"/>
        <v>0</v>
      </c>
      <c r="H114" s="32">
        <f t="shared" si="33"/>
        <v>0</v>
      </c>
      <c r="J114" s="25" t="s">
        <v>66</v>
      </c>
      <c r="K114" s="25">
        <v>10</v>
      </c>
      <c r="L114" s="25" t="s">
        <v>74</v>
      </c>
      <c r="M114" s="25" t="s">
        <v>71</v>
      </c>
      <c r="N114" s="1"/>
    </row>
    <row r="115" spans="1:14">
      <c r="A115" s="39"/>
      <c r="B115" s="17"/>
      <c r="C115" s="17"/>
      <c r="D115" s="21">
        <f t="shared" si="29"/>
        <v>0</v>
      </c>
      <c r="E115" s="17"/>
      <c r="F115" s="17"/>
      <c r="G115" s="21">
        <f t="shared" si="32"/>
        <v>0</v>
      </c>
      <c r="H115" s="32">
        <f t="shared" si="33"/>
        <v>0</v>
      </c>
      <c r="J115" s="25" t="s">
        <v>66</v>
      </c>
      <c r="K115" s="25">
        <v>10</v>
      </c>
      <c r="L115" s="25" t="s">
        <v>74</v>
      </c>
      <c r="M115" s="25" t="s">
        <v>71</v>
      </c>
      <c r="N115" s="1"/>
    </row>
    <row r="116" spans="1:14">
      <c r="A116" s="39"/>
      <c r="B116" s="17"/>
      <c r="C116" s="17"/>
      <c r="D116" s="21">
        <f t="shared" si="29"/>
        <v>0</v>
      </c>
      <c r="E116" s="17"/>
      <c r="F116" s="17"/>
      <c r="G116" s="21">
        <f t="shared" si="32"/>
        <v>0</v>
      </c>
      <c r="H116" s="32">
        <f t="shared" si="33"/>
        <v>0</v>
      </c>
      <c r="J116" s="25" t="s">
        <v>66</v>
      </c>
      <c r="K116" s="25">
        <v>10</v>
      </c>
      <c r="L116" s="25" t="s">
        <v>74</v>
      </c>
      <c r="M116" s="25" t="s">
        <v>71</v>
      </c>
      <c r="N116" s="1"/>
    </row>
    <row r="117" spans="1:14">
      <c r="A117" s="39"/>
      <c r="B117" s="17"/>
      <c r="C117" s="17"/>
      <c r="D117" s="21">
        <f t="shared" si="29"/>
        <v>0</v>
      </c>
      <c r="E117" s="17"/>
      <c r="F117" s="17"/>
      <c r="G117" s="21">
        <f t="shared" si="32"/>
        <v>0</v>
      </c>
      <c r="H117" s="32">
        <f t="shared" si="33"/>
        <v>0</v>
      </c>
      <c r="J117" s="25" t="s">
        <v>66</v>
      </c>
      <c r="K117" s="25">
        <v>10</v>
      </c>
      <c r="L117" s="25" t="s">
        <v>74</v>
      </c>
      <c r="M117" s="25" t="s">
        <v>71</v>
      </c>
      <c r="N117" s="1"/>
    </row>
    <row r="118" spans="1:14">
      <c r="A118" s="39"/>
      <c r="B118" s="17"/>
      <c r="C118" s="17"/>
      <c r="D118" s="21">
        <f t="shared" si="29"/>
        <v>0</v>
      </c>
      <c r="E118" s="17"/>
      <c r="F118" s="17"/>
      <c r="G118" s="21">
        <f t="shared" si="32"/>
        <v>0</v>
      </c>
      <c r="H118" s="32">
        <f t="shared" si="33"/>
        <v>0</v>
      </c>
      <c r="J118" s="25" t="s">
        <v>66</v>
      </c>
      <c r="K118" s="25">
        <v>10</v>
      </c>
      <c r="L118" s="25" t="s">
        <v>74</v>
      </c>
      <c r="M118" s="25" t="s">
        <v>71</v>
      </c>
      <c r="N118" s="1"/>
    </row>
    <row r="119" spans="1:14">
      <c r="A119" s="13"/>
      <c r="B119" s="17"/>
      <c r="C119" s="17"/>
      <c r="D119" s="21">
        <f t="shared" si="29"/>
        <v>0</v>
      </c>
      <c r="E119" s="17"/>
      <c r="F119" s="17"/>
      <c r="G119" s="21">
        <f t="shared" si="31"/>
        <v>0</v>
      </c>
      <c r="H119" s="32">
        <f>SUM(D119,G119)</f>
        <v>0</v>
      </c>
      <c r="J119" s="25" t="s">
        <v>66</v>
      </c>
      <c r="K119" s="25">
        <v>10</v>
      </c>
      <c r="L119" s="25" t="s">
        <v>74</v>
      </c>
      <c r="M119" s="25" t="s">
        <v>71</v>
      </c>
      <c r="N119" s="1"/>
    </row>
    <row r="120" spans="1:14">
      <c r="A120" s="13"/>
      <c r="B120" s="17"/>
      <c r="C120" s="17"/>
      <c r="D120" s="21">
        <f t="shared" si="29"/>
        <v>0</v>
      </c>
      <c r="E120" s="17"/>
      <c r="F120" s="17"/>
      <c r="G120" s="21">
        <f t="shared" si="31"/>
        <v>0</v>
      </c>
      <c r="H120" s="32">
        <f>SUM(D120,G120)</f>
        <v>0</v>
      </c>
      <c r="J120" s="25" t="s">
        <v>66</v>
      </c>
      <c r="K120" s="25">
        <v>10</v>
      </c>
      <c r="L120" s="25" t="s">
        <v>74</v>
      </c>
      <c r="M120" s="25" t="s">
        <v>71</v>
      </c>
      <c r="N120" s="1"/>
    </row>
    <row r="121" spans="1:14">
      <c r="A121" s="101" t="s">
        <v>46</v>
      </c>
      <c r="B121" s="102"/>
      <c r="C121" s="102"/>
      <c r="D121" s="102"/>
      <c r="E121" s="102"/>
      <c r="F121" s="102"/>
      <c r="G121" s="102"/>
      <c r="H121" s="102"/>
      <c r="N121" s="1"/>
    </row>
    <row r="122" spans="1:14">
      <c r="A122" s="29" t="s">
        <v>25</v>
      </c>
      <c r="B122" s="17"/>
      <c r="C122" s="17"/>
      <c r="D122" s="21">
        <f t="shared" ref="D122:D124" si="34">SUM(B122:C122)</f>
        <v>0</v>
      </c>
      <c r="E122" s="17"/>
      <c r="F122" s="17"/>
      <c r="G122" s="21">
        <f t="shared" ref="G122:G124" si="35">SUM(E122:F122)</f>
        <v>0</v>
      </c>
      <c r="H122" s="32">
        <f>SUM(D122,G122)</f>
        <v>0</v>
      </c>
      <c r="J122" s="25" t="s">
        <v>66</v>
      </c>
      <c r="K122" s="25">
        <v>10</v>
      </c>
      <c r="L122" s="25" t="s">
        <v>70</v>
      </c>
      <c r="M122" s="25" t="s">
        <v>71</v>
      </c>
      <c r="N122" s="1"/>
    </row>
    <row r="123" spans="1:14">
      <c r="A123" s="29" t="s">
        <v>30</v>
      </c>
      <c r="B123" s="17"/>
      <c r="C123" s="17"/>
      <c r="D123" s="21">
        <f t="shared" si="34"/>
        <v>0</v>
      </c>
      <c r="E123" s="17"/>
      <c r="F123" s="17"/>
      <c r="G123" s="21">
        <f t="shared" si="35"/>
        <v>0</v>
      </c>
      <c r="H123" s="32">
        <f>SUM(D123,G123)</f>
        <v>0</v>
      </c>
      <c r="J123" s="25" t="s">
        <v>66</v>
      </c>
      <c r="K123" s="25">
        <v>10</v>
      </c>
      <c r="L123" s="25" t="s">
        <v>70</v>
      </c>
      <c r="M123" s="25" t="s">
        <v>71</v>
      </c>
      <c r="N123" s="1"/>
    </row>
    <row r="124" spans="1:14">
      <c r="A124" s="71" t="s">
        <v>145</v>
      </c>
      <c r="B124" s="17"/>
      <c r="C124" s="17"/>
      <c r="D124" s="21">
        <f t="shared" si="34"/>
        <v>0</v>
      </c>
      <c r="E124" s="17"/>
      <c r="F124" s="17"/>
      <c r="G124" s="21">
        <f t="shared" si="35"/>
        <v>0</v>
      </c>
      <c r="H124" s="32">
        <f>SUM(D124,G124)</f>
        <v>0</v>
      </c>
      <c r="J124" s="25" t="s">
        <v>66</v>
      </c>
      <c r="K124" s="25">
        <v>10</v>
      </c>
      <c r="L124" s="25" t="s">
        <v>70</v>
      </c>
      <c r="M124" s="25" t="s">
        <v>71</v>
      </c>
      <c r="N124" s="1"/>
    </row>
    <row r="125" spans="1:14">
      <c r="A125" s="104" t="s">
        <v>114</v>
      </c>
      <c r="B125" s="105"/>
      <c r="C125" s="105"/>
      <c r="D125" s="105"/>
      <c r="E125" s="105"/>
      <c r="F125" s="105"/>
      <c r="G125" s="105"/>
      <c r="H125" s="106"/>
      <c r="N125" s="1"/>
    </row>
    <row r="126" spans="1:14">
      <c r="A126" s="63" t="s">
        <v>92</v>
      </c>
      <c r="B126" s="17"/>
      <c r="C126" s="17"/>
      <c r="D126" s="21">
        <f t="shared" ref="D126:D142" si="36">SUM(B126:C126)</f>
        <v>0</v>
      </c>
      <c r="E126" s="17"/>
      <c r="F126" s="17"/>
      <c r="G126" s="21">
        <f t="shared" ref="G126:G142" si="37">SUM(E126:F126)</f>
        <v>0</v>
      </c>
      <c r="H126" s="32">
        <f>SUM(D126,G126)</f>
        <v>0</v>
      </c>
      <c r="J126" s="25" t="s">
        <v>66</v>
      </c>
      <c r="K126" s="25">
        <v>10</v>
      </c>
      <c r="L126" s="25" t="s">
        <v>70</v>
      </c>
      <c r="M126" s="25" t="s">
        <v>71</v>
      </c>
      <c r="N126" s="1"/>
    </row>
    <row r="127" spans="1:14">
      <c r="A127" s="63" t="s">
        <v>122</v>
      </c>
      <c r="B127" s="17"/>
      <c r="C127" s="17"/>
      <c r="D127" s="21">
        <f t="shared" ref="D127:D135" si="38">SUM(B127:C127)</f>
        <v>0</v>
      </c>
      <c r="E127" s="17"/>
      <c r="F127" s="17"/>
      <c r="G127" s="21">
        <f t="shared" ref="G127:G135" si="39">SUM(E127:F127)</f>
        <v>0</v>
      </c>
      <c r="H127" s="32">
        <f t="shared" ref="H127:H135" si="40">SUM(D127,G127)</f>
        <v>0</v>
      </c>
      <c r="J127" s="25" t="s">
        <v>66</v>
      </c>
      <c r="K127" s="25">
        <v>10</v>
      </c>
      <c r="L127" s="25" t="s">
        <v>74</v>
      </c>
      <c r="M127" s="25" t="s">
        <v>71</v>
      </c>
      <c r="N127" s="1"/>
    </row>
    <row r="128" spans="1:14">
      <c r="A128" s="63" t="s">
        <v>122</v>
      </c>
      <c r="B128" s="17"/>
      <c r="C128" s="17"/>
      <c r="D128" s="21">
        <f t="shared" si="38"/>
        <v>0</v>
      </c>
      <c r="E128" s="17"/>
      <c r="F128" s="17"/>
      <c r="G128" s="21">
        <f t="shared" si="39"/>
        <v>0</v>
      </c>
      <c r="H128" s="32">
        <f t="shared" si="40"/>
        <v>0</v>
      </c>
      <c r="J128" s="25" t="s">
        <v>66</v>
      </c>
      <c r="K128" s="25">
        <v>10</v>
      </c>
      <c r="L128" s="25" t="s">
        <v>74</v>
      </c>
      <c r="M128" s="25" t="s">
        <v>71</v>
      </c>
      <c r="N128" s="1"/>
    </row>
    <row r="129" spans="1:14">
      <c r="A129" s="63" t="s">
        <v>122</v>
      </c>
      <c r="B129" s="17"/>
      <c r="C129" s="17"/>
      <c r="D129" s="21">
        <f t="shared" ref="D129:D130" si="41">SUM(B129:C129)</f>
        <v>0</v>
      </c>
      <c r="E129" s="17"/>
      <c r="F129" s="17"/>
      <c r="G129" s="21">
        <f t="shared" ref="G129:G130" si="42">SUM(E129:F129)</f>
        <v>0</v>
      </c>
      <c r="H129" s="32">
        <f t="shared" ref="H129:H130" si="43">SUM(D129,G129)</f>
        <v>0</v>
      </c>
      <c r="J129" s="25" t="s">
        <v>66</v>
      </c>
      <c r="K129" s="25">
        <v>10</v>
      </c>
      <c r="L129" s="25" t="s">
        <v>74</v>
      </c>
      <c r="M129" s="25" t="s">
        <v>71</v>
      </c>
      <c r="N129" s="1"/>
    </row>
    <row r="130" spans="1:14">
      <c r="A130" s="63" t="s">
        <v>122</v>
      </c>
      <c r="B130" s="17"/>
      <c r="C130" s="17"/>
      <c r="D130" s="21">
        <f t="shared" si="41"/>
        <v>0</v>
      </c>
      <c r="E130" s="17"/>
      <c r="F130" s="17"/>
      <c r="G130" s="21">
        <f t="shared" si="42"/>
        <v>0</v>
      </c>
      <c r="H130" s="32">
        <f t="shared" si="43"/>
        <v>0</v>
      </c>
      <c r="J130" s="25" t="s">
        <v>66</v>
      </c>
      <c r="K130" s="25">
        <v>10</v>
      </c>
      <c r="L130" s="25" t="s">
        <v>74</v>
      </c>
      <c r="M130" s="25" t="s">
        <v>71</v>
      </c>
      <c r="N130" s="1"/>
    </row>
    <row r="131" spans="1:14">
      <c r="A131" s="63" t="s">
        <v>122</v>
      </c>
      <c r="B131" s="17"/>
      <c r="C131" s="17"/>
      <c r="D131" s="21">
        <f t="shared" si="38"/>
        <v>0</v>
      </c>
      <c r="E131" s="17"/>
      <c r="F131" s="17"/>
      <c r="G131" s="21">
        <f t="shared" si="39"/>
        <v>0</v>
      </c>
      <c r="H131" s="32">
        <f t="shared" si="40"/>
        <v>0</v>
      </c>
      <c r="J131" s="25" t="s">
        <v>66</v>
      </c>
      <c r="K131" s="25">
        <v>10</v>
      </c>
      <c r="L131" s="25" t="s">
        <v>74</v>
      </c>
      <c r="M131" s="25" t="s">
        <v>71</v>
      </c>
      <c r="N131" s="1"/>
    </row>
    <row r="132" spans="1:14">
      <c r="A132" s="63" t="s">
        <v>122</v>
      </c>
      <c r="B132" s="17"/>
      <c r="C132" s="17"/>
      <c r="D132" s="21">
        <f t="shared" si="38"/>
        <v>0</v>
      </c>
      <c r="E132" s="17"/>
      <c r="F132" s="17"/>
      <c r="G132" s="21">
        <f t="shared" si="39"/>
        <v>0</v>
      </c>
      <c r="H132" s="32">
        <f t="shared" si="40"/>
        <v>0</v>
      </c>
      <c r="J132" s="25" t="s">
        <v>66</v>
      </c>
      <c r="K132" s="25">
        <v>10</v>
      </c>
      <c r="L132" s="25" t="s">
        <v>74</v>
      </c>
      <c r="M132" s="25" t="s">
        <v>71</v>
      </c>
      <c r="N132" s="1"/>
    </row>
    <row r="133" spans="1:14">
      <c r="A133" s="63" t="s">
        <v>122</v>
      </c>
      <c r="B133" s="17"/>
      <c r="C133" s="17"/>
      <c r="D133" s="21">
        <f t="shared" si="38"/>
        <v>0</v>
      </c>
      <c r="E133" s="17"/>
      <c r="F133" s="17"/>
      <c r="G133" s="21">
        <f t="shared" si="39"/>
        <v>0</v>
      </c>
      <c r="H133" s="32">
        <f t="shared" si="40"/>
        <v>0</v>
      </c>
      <c r="J133" s="25" t="s">
        <v>66</v>
      </c>
      <c r="K133" s="25">
        <v>10</v>
      </c>
      <c r="L133" s="25" t="s">
        <v>74</v>
      </c>
      <c r="M133" s="25" t="s">
        <v>71</v>
      </c>
      <c r="N133" s="1"/>
    </row>
    <row r="134" spans="1:14">
      <c r="A134" s="63" t="s">
        <v>122</v>
      </c>
      <c r="B134" s="17"/>
      <c r="C134" s="17"/>
      <c r="D134" s="21">
        <f t="shared" si="38"/>
        <v>0</v>
      </c>
      <c r="E134" s="17"/>
      <c r="F134" s="17"/>
      <c r="G134" s="21">
        <f t="shared" si="39"/>
        <v>0</v>
      </c>
      <c r="H134" s="32">
        <f t="shared" si="40"/>
        <v>0</v>
      </c>
      <c r="J134" s="25" t="s">
        <v>66</v>
      </c>
      <c r="K134" s="25">
        <v>10</v>
      </c>
      <c r="L134" s="25" t="s">
        <v>74</v>
      </c>
      <c r="M134" s="25" t="s">
        <v>71</v>
      </c>
      <c r="N134" s="1"/>
    </row>
    <row r="135" spans="1:14">
      <c r="A135" s="63" t="s">
        <v>122</v>
      </c>
      <c r="B135" s="17"/>
      <c r="C135" s="17"/>
      <c r="D135" s="21">
        <f t="shared" si="38"/>
        <v>0</v>
      </c>
      <c r="E135" s="17"/>
      <c r="F135" s="17"/>
      <c r="G135" s="21">
        <f t="shared" si="39"/>
        <v>0</v>
      </c>
      <c r="H135" s="32">
        <f t="shared" si="40"/>
        <v>0</v>
      </c>
      <c r="J135" s="25" t="s">
        <v>66</v>
      </c>
      <c r="K135" s="25">
        <v>10</v>
      </c>
      <c r="L135" s="25" t="s">
        <v>74</v>
      </c>
      <c r="M135" s="25" t="s">
        <v>71</v>
      </c>
      <c r="N135" s="1"/>
    </row>
    <row r="136" spans="1:14">
      <c r="A136" s="63" t="s">
        <v>122</v>
      </c>
      <c r="B136" s="17"/>
      <c r="C136" s="17"/>
      <c r="D136" s="21">
        <f t="shared" si="36"/>
        <v>0</v>
      </c>
      <c r="E136" s="17"/>
      <c r="F136" s="17"/>
      <c r="G136" s="21">
        <f t="shared" ref="G136" si="44">SUM(E136:F136)</f>
        <v>0</v>
      </c>
      <c r="H136" s="32">
        <f>SUM(D136,G136)</f>
        <v>0</v>
      </c>
      <c r="J136" s="25" t="s">
        <v>66</v>
      </c>
      <c r="K136" s="25">
        <v>10</v>
      </c>
      <c r="L136" s="25" t="s">
        <v>74</v>
      </c>
      <c r="M136" s="25" t="s">
        <v>71</v>
      </c>
      <c r="N136" s="1"/>
    </row>
    <row r="137" spans="1:14">
      <c r="A137" s="104" t="s">
        <v>109</v>
      </c>
      <c r="B137" s="105"/>
      <c r="C137" s="105"/>
      <c r="D137" s="105"/>
      <c r="E137" s="105"/>
      <c r="F137" s="105"/>
      <c r="G137" s="105"/>
      <c r="H137" s="106"/>
      <c r="N137" s="1"/>
    </row>
    <row r="138" spans="1:14">
      <c r="A138" s="6" t="s">
        <v>4</v>
      </c>
      <c r="B138" s="17"/>
      <c r="C138" s="17"/>
      <c r="D138" s="21">
        <f t="shared" si="36"/>
        <v>0</v>
      </c>
      <c r="E138" s="17"/>
      <c r="F138" s="17"/>
      <c r="G138" s="21">
        <f t="shared" ref="G138" si="45">SUM(E138:F138)</f>
        <v>0</v>
      </c>
      <c r="H138" s="32">
        <f t="shared" ref="H138:H143" si="46">SUM(D138,G138)</f>
        <v>0</v>
      </c>
      <c r="J138" s="25" t="s">
        <v>66</v>
      </c>
      <c r="K138" s="25">
        <v>10</v>
      </c>
      <c r="L138" s="25" t="s">
        <v>70</v>
      </c>
      <c r="M138" s="25" t="s">
        <v>71</v>
      </c>
      <c r="N138" s="1"/>
    </row>
    <row r="139" spans="1:14">
      <c r="A139" s="6" t="s">
        <v>5</v>
      </c>
      <c r="B139" s="17"/>
      <c r="C139" s="17"/>
      <c r="D139" s="21">
        <f t="shared" si="36"/>
        <v>0</v>
      </c>
      <c r="E139" s="17"/>
      <c r="F139" s="17"/>
      <c r="G139" s="21">
        <f t="shared" si="37"/>
        <v>0</v>
      </c>
      <c r="H139" s="32">
        <f t="shared" si="46"/>
        <v>0</v>
      </c>
      <c r="J139" s="25" t="s">
        <v>66</v>
      </c>
      <c r="K139" s="25">
        <v>10</v>
      </c>
      <c r="L139" s="25" t="s">
        <v>70</v>
      </c>
      <c r="M139" s="25" t="s">
        <v>71</v>
      </c>
      <c r="N139" s="1"/>
    </row>
    <row r="140" spans="1:14">
      <c r="A140" s="14" t="s">
        <v>110</v>
      </c>
      <c r="B140" s="17"/>
      <c r="C140" s="17"/>
      <c r="D140" s="21">
        <f t="shared" si="36"/>
        <v>0</v>
      </c>
      <c r="E140" s="17"/>
      <c r="F140" s="17"/>
      <c r="G140" s="21">
        <f t="shared" si="37"/>
        <v>0</v>
      </c>
      <c r="H140" s="32">
        <f t="shared" si="46"/>
        <v>0</v>
      </c>
      <c r="J140" s="25" t="s">
        <v>66</v>
      </c>
      <c r="K140" s="25">
        <v>10</v>
      </c>
      <c r="L140" s="25" t="s">
        <v>70</v>
      </c>
      <c r="M140" s="25" t="s">
        <v>71</v>
      </c>
      <c r="N140" s="1"/>
    </row>
    <row r="141" spans="1:14">
      <c r="A141" s="14" t="s">
        <v>96</v>
      </c>
      <c r="B141" s="17"/>
      <c r="C141" s="17"/>
      <c r="D141" s="21">
        <f t="shared" si="36"/>
        <v>0</v>
      </c>
      <c r="E141" s="17"/>
      <c r="F141" s="17"/>
      <c r="G141" s="21">
        <f t="shared" ref="G141" si="47">SUM(E141:F141)</f>
        <v>0</v>
      </c>
      <c r="H141" s="32">
        <f t="shared" si="46"/>
        <v>0</v>
      </c>
      <c r="J141" s="25" t="s">
        <v>66</v>
      </c>
      <c r="K141" s="25">
        <v>10</v>
      </c>
      <c r="L141" s="25" t="s">
        <v>70</v>
      </c>
      <c r="M141" s="25" t="s">
        <v>71</v>
      </c>
      <c r="N141" s="1"/>
    </row>
    <row r="142" spans="1:14">
      <c r="A142" s="76" t="s">
        <v>146</v>
      </c>
      <c r="B142" s="21">
        <f>SUM(B138:B141)</f>
        <v>0</v>
      </c>
      <c r="C142" s="21">
        <f>SUM(C138:C141)</f>
        <v>0</v>
      </c>
      <c r="D142" s="21">
        <f t="shared" si="36"/>
        <v>0</v>
      </c>
      <c r="E142" s="21">
        <f>SUM(E138:E141)</f>
        <v>0</v>
      </c>
      <c r="F142" s="21">
        <f>SUM(F138:F141)</f>
        <v>0</v>
      </c>
      <c r="G142" s="21">
        <f t="shared" si="37"/>
        <v>0</v>
      </c>
      <c r="H142" s="18">
        <f t="shared" si="46"/>
        <v>0</v>
      </c>
      <c r="J142" s="25" t="s">
        <v>66</v>
      </c>
      <c r="K142" s="25">
        <v>10</v>
      </c>
      <c r="L142" s="25" t="s">
        <v>70</v>
      </c>
      <c r="M142" s="25" t="s">
        <v>71</v>
      </c>
      <c r="N142" s="1"/>
    </row>
    <row r="143" spans="1:14">
      <c r="A143" s="3" t="s">
        <v>28</v>
      </c>
      <c r="B143" s="15">
        <f>SUM(B104,B106:B109,B111:B120,B122:B124,B126:B136,B142)</f>
        <v>0</v>
      </c>
      <c r="C143" s="15">
        <f>SUM(C104,C106:C109,C111:C120,C122:C124,C126:C136,C142)</f>
        <v>0</v>
      </c>
      <c r="D143" s="21">
        <f>SUM(B143:C143)</f>
        <v>0</v>
      </c>
      <c r="E143" s="15">
        <f>SUM(E104,E106:E109,E111:E120,E122:E124,E126:E136,E142)</f>
        <v>0</v>
      </c>
      <c r="F143" s="15">
        <f>SUM(F104,F106:F109,F111:F120,F122:F124,F126:F136,F142)</f>
        <v>0</v>
      </c>
      <c r="G143" s="15">
        <f>SUM(G104,G106:G109,G111:G120,G122:G124,G126:G136,G142)</f>
        <v>0</v>
      </c>
      <c r="H143" s="18">
        <f t="shared" si="46"/>
        <v>0</v>
      </c>
      <c r="J143" s="25" t="s">
        <v>66</v>
      </c>
      <c r="K143" s="25">
        <v>10</v>
      </c>
      <c r="L143" s="25" t="s">
        <v>70</v>
      </c>
      <c r="M143" s="25" t="s">
        <v>71</v>
      </c>
      <c r="N143" s="1"/>
    </row>
    <row r="144" spans="1:14">
      <c r="A144" s="88"/>
      <c r="B144" s="88"/>
      <c r="C144" s="88"/>
      <c r="D144" s="88"/>
      <c r="E144" s="88"/>
      <c r="F144" s="88"/>
      <c r="G144" s="88"/>
      <c r="H144" s="88"/>
      <c r="N144" s="1"/>
    </row>
    <row r="145" spans="1:139" ht="17.25">
      <c r="A145" s="7" t="s">
        <v>29</v>
      </c>
      <c r="B145" s="10">
        <f t="shared" ref="B145:H145" si="48">B143-B99</f>
        <v>0</v>
      </c>
      <c r="C145" s="10">
        <f t="shared" ref="C145:E145" si="49">C143-C99</f>
        <v>0</v>
      </c>
      <c r="D145" s="10">
        <f t="shared" si="48"/>
        <v>0</v>
      </c>
      <c r="E145" s="10">
        <f t="shared" si="49"/>
        <v>0</v>
      </c>
      <c r="F145" s="10">
        <f t="shared" ref="F145" si="50">F143-F99</f>
        <v>0</v>
      </c>
      <c r="G145" s="10">
        <f t="shared" si="48"/>
        <v>0</v>
      </c>
      <c r="H145" s="10">
        <f t="shared" si="48"/>
        <v>0</v>
      </c>
      <c r="J145" s="25" t="s">
        <v>66</v>
      </c>
      <c r="K145" s="25">
        <v>10</v>
      </c>
      <c r="L145" s="25" t="s">
        <v>33</v>
      </c>
      <c r="M145" s="25" t="s">
        <v>71</v>
      </c>
      <c r="N145" s="1"/>
    </row>
    <row r="146" spans="1:139" s="28" customFormat="1" ht="16.350000000000001" customHeight="1">
      <c r="A146" s="79" t="s">
        <v>125</v>
      </c>
      <c r="B146" s="80">
        <f>IF($B$5="no",(B143-B99),(B143-B78))</f>
        <v>0</v>
      </c>
      <c r="C146" s="80">
        <f>IF($B$5="no",(C143-C99),(C143-C78))</f>
        <v>0</v>
      </c>
      <c r="D146" s="80">
        <f>SUM(B146:C146)</f>
        <v>0</v>
      </c>
      <c r="E146" s="80">
        <f>IF($B$5="no",(E143-E99),(E143-E78))</f>
        <v>0</v>
      </c>
      <c r="F146" s="80">
        <f>IF($B$5="no",(F143-F99),(F143-F78))</f>
        <v>0</v>
      </c>
      <c r="G146" s="80">
        <f t="shared" ref="G146" si="51">SUM(E146:F146)</f>
        <v>0</v>
      </c>
      <c r="H146" s="80">
        <f>SUM(D146,G146)</f>
        <v>0</v>
      </c>
      <c r="I146" s="1"/>
      <c r="J146" s="1" t="s">
        <v>66</v>
      </c>
      <c r="K146" s="1">
        <v>10</v>
      </c>
      <c r="L146" s="1" t="s">
        <v>33</v>
      </c>
      <c r="M146" s="1" t="s">
        <v>126</v>
      </c>
      <c r="O146" s="27"/>
      <c r="P146" s="27"/>
      <c r="Q146" s="27"/>
      <c r="R146" s="27"/>
      <c r="S146" s="27"/>
      <c r="T146" s="27"/>
      <c r="U146" s="27"/>
      <c r="V146" s="27"/>
      <c r="W146" s="27"/>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27"/>
      <c r="BP146" s="27"/>
      <c r="BQ146" s="27"/>
      <c r="BR146" s="27"/>
      <c r="BS146" s="27"/>
      <c r="BT146" s="27"/>
      <c r="BU146" s="27"/>
      <c r="BV146" s="27"/>
      <c r="BW146" s="27"/>
      <c r="BX146" s="27"/>
      <c r="BY146" s="27"/>
      <c r="BZ146" s="27"/>
      <c r="CA146" s="27"/>
      <c r="CB146" s="27"/>
      <c r="CC146" s="27"/>
      <c r="CD146" s="27"/>
      <c r="CE146" s="27"/>
      <c r="CF146" s="27"/>
      <c r="CG146" s="27"/>
      <c r="CH146" s="27"/>
      <c r="CI146" s="27"/>
      <c r="CJ146" s="27"/>
      <c r="CK146" s="27"/>
      <c r="CL146" s="27"/>
      <c r="CM146" s="27"/>
      <c r="CN146" s="27"/>
      <c r="CO146" s="27"/>
      <c r="CP146" s="27"/>
      <c r="CQ146" s="27"/>
      <c r="CR146" s="27"/>
      <c r="CS146" s="27"/>
      <c r="CT146" s="27"/>
      <c r="CU146" s="27"/>
      <c r="CV146" s="27"/>
      <c r="CW146" s="27"/>
      <c r="CX146" s="27"/>
      <c r="CY146" s="27"/>
      <c r="CZ146" s="27"/>
      <c r="DA146" s="27"/>
      <c r="DB146" s="27"/>
      <c r="DC146" s="27"/>
      <c r="DD146" s="27"/>
      <c r="DE146" s="27"/>
      <c r="DF146" s="27"/>
      <c r="DG146" s="27"/>
      <c r="DH146" s="27"/>
      <c r="DI146" s="27"/>
      <c r="DJ146" s="27"/>
      <c r="DK146" s="27"/>
      <c r="DL146" s="27"/>
      <c r="DM146" s="27"/>
      <c r="DN146" s="27"/>
      <c r="DO146" s="27"/>
      <c r="DP146" s="27"/>
      <c r="DQ146" s="27"/>
      <c r="DR146" s="27"/>
      <c r="DS146" s="27"/>
      <c r="DT146" s="27"/>
      <c r="DU146" s="27"/>
      <c r="DV146" s="27"/>
      <c r="DW146" s="27"/>
      <c r="DX146" s="27"/>
      <c r="DY146" s="27"/>
      <c r="DZ146" s="27"/>
      <c r="EA146" s="27"/>
      <c r="EB146" s="27"/>
      <c r="EC146" s="27"/>
      <c r="ED146" s="27"/>
      <c r="EE146" s="27"/>
      <c r="EF146" s="27"/>
      <c r="EG146" s="27"/>
      <c r="EH146" s="27"/>
      <c r="EI146" s="27"/>
    </row>
    <row r="147" spans="1:139">
      <c r="A147" s="92"/>
      <c r="B147" s="92"/>
      <c r="C147" s="92"/>
      <c r="D147" s="92"/>
      <c r="E147" s="92"/>
      <c r="F147" s="92"/>
      <c r="G147" s="92"/>
      <c r="H147" s="92"/>
      <c r="N147" s="1"/>
    </row>
    <row r="148" spans="1:139">
      <c r="A148" s="111" t="s">
        <v>115</v>
      </c>
      <c r="B148" s="111"/>
      <c r="C148" s="111"/>
      <c r="D148" s="111"/>
      <c r="E148" s="111"/>
      <c r="F148" s="111"/>
      <c r="G148" s="111"/>
      <c r="H148" s="111"/>
      <c r="N148" s="1"/>
    </row>
    <row r="149" spans="1:139">
      <c r="A149" s="107"/>
      <c r="B149" s="108"/>
      <c r="C149" s="108"/>
      <c r="D149" s="108"/>
      <c r="E149" s="108"/>
      <c r="F149" s="108"/>
      <c r="G149" s="108"/>
      <c r="H149" s="108"/>
      <c r="J149" s="1" t="s">
        <v>62</v>
      </c>
      <c r="K149" s="61">
        <v>10000</v>
      </c>
      <c r="L149" t="s">
        <v>74</v>
      </c>
      <c r="N149" s="1"/>
    </row>
    <row r="150" spans="1:139">
      <c r="A150" s="107"/>
      <c r="B150" s="108"/>
      <c r="C150" s="108"/>
      <c r="D150" s="108"/>
      <c r="E150" s="108"/>
      <c r="F150" s="108"/>
      <c r="G150" s="108"/>
      <c r="H150" s="108"/>
      <c r="N150" s="1"/>
    </row>
    <row r="151" spans="1:139">
      <c r="A151" s="107"/>
      <c r="B151" s="108"/>
      <c r="C151" s="108"/>
      <c r="D151" s="108"/>
      <c r="E151" s="108"/>
      <c r="F151" s="108"/>
      <c r="G151" s="108"/>
      <c r="H151" s="108"/>
      <c r="N151" s="1"/>
    </row>
    <row r="152" spans="1:139">
      <c r="A152" s="107"/>
      <c r="B152" s="108"/>
      <c r="C152" s="108"/>
      <c r="D152" s="108"/>
      <c r="E152" s="108"/>
      <c r="F152" s="108"/>
      <c r="G152" s="108"/>
      <c r="H152" s="108"/>
      <c r="N152" s="1"/>
    </row>
    <row r="153" spans="1:139">
      <c r="A153" s="107"/>
      <c r="B153" s="108"/>
      <c r="C153" s="108"/>
      <c r="D153" s="108"/>
      <c r="E153" s="108"/>
      <c r="F153" s="108"/>
      <c r="G153" s="108"/>
      <c r="H153" s="108"/>
      <c r="N153" s="1"/>
    </row>
    <row r="154" spans="1:139">
      <c r="A154" s="107"/>
      <c r="B154" s="108"/>
      <c r="C154" s="108"/>
      <c r="D154" s="108"/>
      <c r="E154" s="108"/>
      <c r="F154" s="108"/>
      <c r="G154" s="108"/>
      <c r="H154" s="108"/>
      <c r="N154" s="1"/>
    </row>
    <row r="155" spans="1:139">
      <c r="A155" s="107"/>
      <c r="B155" s="108"/>
      <c r="C155" s="108"/>
      <c r="D155" s="108"/>
      <c r="E155" s="108"/>
      <c r="F155" s="108"/>
      <c r="G155" s="108"/>
      <c r="H155" s="108"/>
      <c r="N155" s="1"/>
    </row>
    <row r="156" spans="1:139">
      <c r="A156" s="107"/>
      <c r="B156" s="108"/>
      <c r="C156" s="108"/>
      <c r="D156" s="108"/>
      <c r="E156" s="108"/>
      <c r="F156" s="108"/>
      <c r="G156" s="108"/>
      <c r="H156" s="108"/>
      <c r="N156" s="1"/>
    </row>
    <row r="157" spans="1:139">
      <c r="A157" s="107"/>
      <c r="B157" s="108"/>
      <c r="C157" s="108"/>
      <c r="D157" s="108"/>
      <c r="E157" s="108"/>
      <c r="F157" s="108"/>
      <c r="G157" s="108"/>
      <c r="H157" s="108"/>
      <c r="N157" s="1"/>
    </row>
    <row r="158" spans="1:139" ht="42" customHeight="1">
      <c r="A158" s="81" t="s">
        <v>121</v>
      </c>
      <c r="B158" s="82"/>
      <c r="C158" s="82"/>
      <c r="D158" s="82"/>
      <c r="E158" s="82"/>
      <c r="F158" s="82"/>
      <c r="G158" s="82"/>
      <c r="H158" s="83"/>
      <c r="N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row>
  </sheetData>
  <sheetProtection algorithmName="SHA-512" hashValue="IR9SaiHhMpwrdXnYUTpIcTtmvFgwH94Uv2NeiIIsrFzYIYZoFW9faovF9tHYWU0VmF6+ceRKnzSDXXdRDhcbSA==" saltValue="/XX5FOZn9X9dYLprcf48pQ==" spinCount="100000" sheet="1" formatCells="0"/>
  <mergeCells count="61">
    <mergeCell ref="C2:H12"/>
    <mergeCell ref="A18:H19"/>
    <mergeCell ref="H20:H21"/>
    <mergeCell ref="A17:H17"/>
    <mergeCell ref="G20:G21"/>
    <mergeCell ref="A20:A21"/>
    <mergeCell ref="D20:D21"/>
    <mergeCell ref="A14:D16"/>
    <mergeCell ref="A13:F13"/>
    <mergeCell ref="E14:F14"/>
    <mergeCell ref="G13:H16"/>
    <mergeCell ref="A149:H157"/>
    <mergeCell ref="A147:H147"/>
    <mergeCell ref="A53:H53"/>
    <mergeCell ref="A54:H54"/>
    <mergeCell ref="A101:H101"/>
    <mergeCell ref="A100:H100"/>
    <mergeCell ref="G82:G83"/>
    <mergeCell ref="G102:G103"/>
    <mergeCell ref="D82:D83"/>
    <mergeCell ref="A63:H63"/>
    <mergeCell ref="A64:H64"/>
    <mergeCell ref="H82:H83"/>
    <mergeCell ref="H102:H103"/>
    <mergeCell ref="A148:H148"/>
    <mergeCell ref="A137:H137"/>
    <mergeCell ref="A144:H144"/>
    <mergeCell ref="A105:H105"/>
    <mergeCell ref="A110:H110"/>
    <mergeCell ref="A121:H121"/>
    <mergeCell ref="A49:H49"/>
    <mergeCell ref="A125:H125"/>
    <mergeCell ref="A42:H42"/>
    <mergeCell ref="D23:D24"/>
    <mergeCell ref="A28:A29"/>
    <mergeCell ref="D102:D103"/>
    <mergeCell ref="A102:A103"/>
    <mergeCell ref="A91:H91"/>
    <mergeCell ref="A27:H27"/>
    <mergeCell ref="G23:G24"/>
    <mergeCell ref="H23:H24"/>
    <mergeCell ref="A30:H30"/>
    <mergeCell ref="A98:H98"/>
    <mergeCell ref="A43:H43"/>
    <mergeCell ref="A48:H48"/>
    <mergeCell ref="A158:H158"/>
    <mergeCell ref="A1:H1"/>
    <mergeCell ref="A81:H81"/>
    <mergeCell ref="A88:H88"/>
    <mergeCell ref="A96:H96"/>
    <mergeCell ref="A82:A83"/>
    <mergeCell ref="A90:H90"/>
    <mergeCell ref="A77:H77"/>
    <mergeCell ref="A79:H80"/>
    <mergeCell ref="A61:H61"/>
    <mergeCell ref="G28:G29"/>
    <mergeCell ref="H28:H29"/>
    <mergeCell ref="D28:D29"/>
    <mergeCell ref="A23:A24"/>
    <mergeCell ref="A36:H36"/>
    <mergeCell ref="A37:H37"/>
  </mergeCells>
  <dataValidations count="1">
    <dataValidation type="list" allowBlank="1" showInputMessage="1" showErrorMessage="1" promptTitle="Public Entity" prompt="Select &quot;Yes&quot; or &quot;No&quot; from drop down box to indicate if the Adult Day Services Provider is a unit of local government." sqref="B5" xr:uid="{CECB398A-501E-40E1-B624-B56321F9FE08}">
      <formula1>"Yes, No"</formula1>
    </dataValidation>
  </dataValidations>
  <pageMargins left="0.7" right="0.7" top="0.5" bottom="0.3" header="0.3" footer="0.3"/>
  <pageSetup paperSize="5" scale="51" fitToHeight="0" orientation="landscape" r:id="rId1"/>
  <rowBreaks count="2" manualBreakCount="2">
    <brk id="80" max="16383" man="1"/>
    <brk id="10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A33"/>
  <sheetViews>
    <sheetView workbookViewId="0">
      <selection activeCell="A9" sqref="A9"/>
    </sheetView>
  </sheetViews>
  <sheetFormatPr defaultRowHeight="15"/>
  <cols>
    <col min="1" max="1" width="214.28515625" customWidth="1"/>
  </cols>
  <sheetData>
    <row r="1" spans="1:1">
      <c r="A1" s="64" t="s">
        <v>51</v>
      </c>
    </row>
    <row r="2" spans="1:1" ht="45">
      <c r="A2" s="65" t="s">
        <v>119</v>
      </c>
    </row>
    <row r="3" spans="1:1">
      <c r="A3" s="64" t="s">
        <v>78</v>
      </c>
    </row>
    <row r="4" spans="1:1">
      <c r="A4" s="64" t="s">
        <v>75</v>
      </c>
    </row>
    <row r="5" spans="1:1">
      <c r="A5" s="64" t="s">
        <v>76</v>
      </c>
    </row>
    <row r="6" spans="1:1">
      <c r="A6" s="65" t="s">
        <v>77</v>
      </c>
    </row>
    <row r="7" spans="1:1" ht="60.6" customHeight="1">
      <c r="A7" s="37" t="s">
        <v>120</v>
      </c>
    </row>
    <row r="8" spans="1:1" ht="44.45" customHeight="1">
      <c r="A8" s="65" t="s">
        <v>116</v>
      </c>
    </row>
    <row r="9" spans="1:1" ht="60">
      <c r="A9" s="65" t="s">
        <v>118</v>
      </c>
    </row>
    <row r="10" spans="1:1" ht="60">
      <c r="A10" s="66" t="s">
        <v>93</v>
      </c>
    </row>
    <row r="11" spans="1:1" ht="90">
      <c r="A11" s="37" t="s">
        <v>106</v>
      </c>
    </row>
    <row r="12" spans="1:1" ht="30">
      <c r="A12" s="37" t="s">
        <v>127</v>
      </c>
    </row>
    <row r="13" spans="1:1" ht="45">
      <c r="A13" s="37" t="s">
        <v>107</v>
      </c>
    </row>
    <row r="14" spans="1:1">
      <c r="A14" s="64" t="s">
        <v>128</v>
      </c>
    </row>
    <row r="15" spans="1:1">
      <c r="A15" s="67" t="s">
        <v>49</v>
      </c>
    </row>
    <row r="16" spans="1:1" ht="30">
      <c r="A16" s="77" t="s">
        <v>117</v>
      </c>
    </row>
    <row r="17" spans="1:1">
      <c r="A17" s="67" t="s">
        <v>50</v>
      </c>
    </row>
    <row r="18" spans="1:1" ht="30">
      <c r="A18" s="65" t="s">
        <v>129</v>
      </c>
    </row>
    <row r="19" spans="1:1" ht="30">
      <c r="A19" s="65" t="s">
        <v>130</v>
      </c>
    </row>
    <row r="20" spans="1:1" ht="30">
      <c r="A20" s="68" t="s">
        <v>131</v>
      </c>
    </row>
    <row r="21" spans="1:1" ht="30">
      <c r="A21" s="68" t="s">
        <v>132</v>
      </c>
    </row>
    <row r="22" spans="1:1">
      <c r="A22" s="68" t="s">
        <v>133</v>
      </c>
    </row>
    <row r="23" spans="1:1">
      <c r="A23" s="68" t="s">
        <v>134</v>
      </c>
    </row>
    <row r="24" spans="1:1">
      <c r="A24" s="65" t="s">
        <v>135</v>
      </c>
    </row>
    <row r="25" spans="1:1" ht="45">
      <c r="A25" s="65" t="s">
        <v>136</v>
      </c>
    </row>
    <row r="26" spans="1:1" s="64" customFormat="1" ht="30">
      <c r="A26" s="65" t="s">
        <v>137</v>
      </c>
    </row>
    <row r="27" spans="1:1">
      <c r="A27" s="65" t="s">
        <v>138</v>
      </c>
    </row>
    <row r="28" spans="1:1">
      <c r="A28" s="64" t="s">
        <v>139</v>
      </c>
    </row>
    <row r="29" spans="1:1">
      <c r="A29" t="s">
        <v>140</v>
      </c>
    </row>
    <row r="30" spans="1:1">
      <c r="A30" t="s">
        <v>141</v>
      </c>
    </row>
    <row r="31" spans="1:1">
      <c r="A31" t="s">
        <v>142</v>
      </c>
    </row>
    <row r="32" spans="1:1">
      <c r="A32" t="s">
        <v>143</v>
      </c>
    </row>
    <row r="33" spans="1:1" ht="30">
      <c r="A33" s="37" t="s">
        <v>144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5"/>
  <sheetData>
    <row r="1" spans="1:13" ht="271.35000000000002" customHeight="1">
      <c r="A1" s="120" t="s">
        <v>40</v>
      </c>
      <c r="B1" s="120"/>
      <c r="C1" s="120"/>
      <c r="D1" s="120"/>
      <c r="E1" s="120"/>
      <c r="F1" s="120"/>
      <c r="G1" s="120"/>
      <c r="H1" s="120"/>
      <c r="I1" s="35" t="s">
        <v>41</v>
      </c>
      <c r="J1" s="35" t="s">
        <v>42</v>
      </c>
      <c r="K1" s="35" t="s">
        <v>43</v>
      </c>
      <c r="L1" s="37" t="s">
        <v>44</v>
      </c>
      <c r="M1" s="35" t="s">
        <v>45</v>
      </c>
    </row>
    <row r="2" spans="1:13">
      <c r="A2" s="34"/>
    </row>
    <row r="6" spans="1:13">
      <c r="A6" s="36"/>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48B5CC91652544878CB502277D86AC" ma:contentTypeVersion="10" ma:contentTypeDescription="Create a new document." ma:contentTypeScope="" ma:versionID="0835c981ccebca24fc713d5adf54a6ec">
  <xsd:schema xmlns:xsd="http://www.w3.org/2001/XMLSchema" xmlns:xs="http://www.w3.org/2001/XMLSchema" xmlns:p="http://schemas.microsoft.com/office/2006/metadata/properties" xmlns:ns3="ff8a833f-0948-4522-bf18-09346c9456b2" targetNamespace="http://schemas.microsoft.com/office/2006/metadata/properties" ma:root="true" ma:fieldsID="c31d283878e044e014c887f4979d703a" ns3:_="">
    <xsd:import namespace="ff8a833f-0948-4522-bf18-09346c9456b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a833f-0948-4522-bf18-09346c9456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8C51492-3FB9-4365-AB2C-F8EBE7585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a833f-0948-4522-bf18-09346c945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57ACE8-8A7A-4058-8DC1-F4CC2EC52B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2020-04-14T14:27:45Z</dcterms:created>
  <dcterms:modified xsi:type="dcterms:W3CDTF">2020-10-16T18:46:11Z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0x0101003448B5CC91652544878CB502277D86AC</vt:lpwstr>
  </property>
</Properties>
</file>