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E1933F19-F977-44AB-A8EE-424BAC365589}" xr6:coauthVersionLast="45" xr6:coauthVersionMax="45" xr10:uidLastSave="{00000000-0000-0000-0000-000000000000}"/>
  <bookViews>
    <workbookView xWindow="29190" yWindow="195" windowWidth="27330" windowHeight="14385" xr2:uid="{D964D7AA-0A16-46FA-82F9-9597F75DA45E}"/>
  </bookViews>
  <sheets>
    <sheet name="Form" sheetId="1" r:id="rId1"/>
    <sheet name="Instructions" sheetId="4" r:id="rId2"/>
    <sheet name="Sheet2" sheetId="2" state="hidden" r:id="rId3"/>
  </sheets>
  <definedNames>
    <definedName name="_xlnm.Print_Titles" localSheetId="0">Form!$2:$22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8" i="1" l="1"/>
  <c r="G137" i="1"/>
  <c r="H137" i="1" s="1"/>
  <c r="D137" i="1"/>
  <c r="G136" i="1"/>
  <c r="D136" i="1"/>
  <c r="H136" i="1" s="1"/>
  <c r="G135" i="1"/>
  <c r="D135" i="1"/>
  <c r="H135" i="1" s="1"/>
  <c r="H134" i="1"/>
  <c r="G134" i="1"/>
  <c r="D134" i="1"/>
  <c r="H133" i="1"/>
  <c r="G133" i="1"/>
  <c r="D133" i="1"/>
  <c r="G132" i="1"/>
  <c r="D132" i="1"/>
  <c r="H132" i="1" s="1"/>
  <c r="G131" i="1"/>
  <c r="D131" i="1"/>
  <c r="H131" i="1" s="1"/>
  <c r="G130" i="1"/>
  <c r="D130" i="1"/>
  <c r="H130" i="1" s="1"/>
  <c r="G129" i="1"/>
  <c r="D129" i="1"/>
  <c r="H129" i="1" s="1"/>
  <c r="G122" i="1"/>
  <c r="D122" i="1"/>
  <c r="G121" i="1"/>
  <c r="D121" i="1"/>
  <c r="H121" i="1" s="1"/>
  <c r="G120" i="1"/>
  <c r="D120" i="1"/>
  <c r="G119" i="1"/>
  <c r="D119" i="1"/>
  <c r="H119" i="1" s="1"/>
  <c r="G118" i="1"/>
  <c r="D118" i="1"/>
  <c r="G117" i="1"/>
  <c r="D117" i="1"/>
  <c r="H117" i="1" s="1"/>
  <c r="G116" i="1"/>
  <c r="D116" i="1"/>
  <c r="G115" i="1"/>
  <c r="D115" i="1"/>
  <c r="G114" i="1"/>
  <c r="D114" i="1"/>
  <c r="H114" i="1" s="1"/>
  <c r="H118" i="1" l="1"/>
  <c r="H122" i="1"/>
  <c r="H115" i="1"/>
  <c r="H116" i="1"/>
  <c r="H120" i="1"/>
  <c r="B61" i="1" l="1"/>
  <c r="B49" i="1"/>
  <c r="G128" i="1" l="1"/>
  <c r="D128" i="1"/>
  <c r="G126" i="1"/>
  <c r="G125" i="1"/>
  <c r="G124" i="1"/>
  <c r="D126" i="1"/>
  <c r="D125" i="1"/>
  <c r="D124" i="1"/>
  <c r="G113" i="1"/>
  <c r="D113" i="1"/>
  <c r="G111" i="1"/>
  <c r="G110" i="1"/>
  <c r="G109" i="1"/>
  <c r="G107" i="1"/>
  <c r="G106" i="1"/>
  <c r="D111" i="1"/>
  <c r="D110" i="1"/>
  <c r="D109" i="1"/>
  <c r="D107" i="1"/>
  <c r="D106" i="1"/>
  <c r="G96" i="1"/>
  <c r="G95" i="1"/>
  <c r="G94" i="1"/>
  <c r="D96" i="1"/>
  <c r="D95" i="1"/>
  <c r="D94" i="1"/>
  <c r="G91" i="1"/>
  <c r="D91" i="1"/>
  <c r="F89" i="1"/>
  <c r="E89" i="1"/>
  <c r="C89" i="1"/>
  <c r="B89" i="1"/>
  <c r="G85" i="1"/>
  <c r="D85" i="1"/>
  <c r="H85" i="1" s="1"/>
  <c r="G88" i="1"/>
  <c r="G87" i="1"/>
  <c r="G86" i="1"/>
  <c r="D88" i="1"/>
  <c r="D87" i="1"/>
  <c r="D86" i="1"/>
  <c r="G52" i="1"/>
  <c r="F53" i="1"/>
  <c r="E53" i="1"/>
  <c r="C53" i="1"/>
  <c r="B53" i="1"/>
  <c r="D52" i="1"/>
  <c r="D89" i="1" l="1"/>
  <c r="G53" i="1"/>
  <c r="D53" i="1"/>
  <c r="H52" i="1"/>
  <c r="H91" i="1"/>
  <c r="G76" i="1"/>
  <c r="G75" i="1"/>
  <c r="G74" i="1"/>
  <c r="G73" i="1"/>
  <c r="G72" i="1"/>
  <c r="G71" i="1"/>
  <c r="G70" i="1"/>
  <c r="G69" i="1"/>
  <c r="G68" i="1"/>
  <c r="G67" i="1"/>
  <c r="G66" i="1"/>
  <c r="D76" i="1"/>
  <c r="D75" i="1"/>
  <c r="D74" i="1"/>
  <c r="D73" i="1"/>
  <c r="D72" i="1"/>
  <c r="D71" i="1"/>
  <c r="D70" i="1"/>
  <c r="D69" i="1"/>
  <c r="D68" i="1"/>
  <c r="D67" i="1"/>
  <c r="D66" i="1"/>
  <c r="G63" i="1"/>
  <c r="D63" i="1"/>
  <c r="G60" i="1"/>
  <c r="G59" i="1"/>
  <c r="G58" i="1"/>
  <c r="G57" i="1"/>
  <c r="G56" i="1"/>
  <c r="D60" i="1"/>
  <c r="D59" i="1"/>
  <c r="D58" i="1"/>
  <c r="D57" i="1"/>
  <c r="D56" i="1"/>
  <c r="H53" i="1" l="1"/>
  <c r="G48" i="1"/>
  <c r="G47" i="1"/>
  <c r="G46" i="1"/>
  <c r="D48" i="1"/>
  <c r="D47" i="1"/>
  <c r="D46" i="1"/>
  <c r="G42" i="1"/>
  <c r="G41" i="1"/>
  <c r="G40" i="1"/>
  <c r="D42" i="1"/>
  <c r="D41" i="1"/>
  <c r="D40" i="1"/>
  <c r="G36" i="1"/>
  <c r="G35" i="1"/>
  <c r="G34" i="1"/>
  <c r="G33" i="1"/>
  <c r="D36" i="1"/>
  <c r="D35" i="1"/>
  <c r="D34" i="1"/>
  <c r="D33" i="1"/>
  <c r="H35" i="1" l="1"/>
  <c r="H41" i="1"/>
  <c r="H33" i="1"/>
  <c r="H36" i="1"/>
  <c r="H34" i="1"/>
  <c r="G23" i="1" l="1"/>
  <c r="D23" i="1"/>
  <c r="C37" i="1"/>
  <c r="C43" i="1"/>
  <c r="C49" i="1"/>
  <c r="C61" i="1"/>
  <c r="C77" i="1"/>
  <c r="C97" i="1"/>
  <c r="C138" i="1"/>
  <c r="C79" i="1" l="1"/>
  <c r="C141" i="1" s="1"/>
  <c r="C99" i="1"/>
  <c r="C101" i="1" l="1"/>
  <c r="C140" i="1" s="1"/>
  <c r="B77" i="1" l="1"/>
  <c r="D77" i="1" s="1"/>
  <c r="G89" i="1" l="1"/>
  <c r="H48" i="1" l="1"/>
  <c r="H88" i="1"/>
  <c r="H47" i="1"/>
  <c r="H87" i="1"/>
  <c r="H86" i="1"/>
  <c r="H89" i="1" l="1"/>
  <c r="H73" i="1"/>
  <c r="H72" i="1"/>
  <c r="H71" i="1"/>
  <c r="H70" i="1"/>
  <c r="H69" i="1"/>
  <c r="H68" i="1"/>
  <c r="F138" i="1" l="1"/>
  <c r="E138" i="1"/>
  <c r="D138" i="1"/>
  <c r="G138" i="1" l="1"/>
  <c r="H124" i="1"/>
  <c r="F97" i="1" l="1"/>
  <c r="F99" i="1" s="1"/>
  <c r="E97" i="1"/>
  <c r="F77" i="1"/>
  <c r="E77" i="1"/>
  <c r="F61" i="1"/>
  <c r="E61" i="1"/>
  <c r="F49" i="1"/>
  <c r="E49" i="1"/>
  <c r="F43" i="1"/>
  <c r="E43" i="1"/>
  <c r="F37" i="1"/>
  <c r="E37" i="1"/>
  <c r="G61" i="1" l="1"/>
  <c r="G37" i="1"/>
  <c r="E79" i="1"/>
  <c r="E141" i="1" s="1"/>
  <c r="F79" i="1"/>
  <c r="E99" i="1"/>
  <c r="G99" i="1" s="1"/>
  <c r="G97" i="1"/>
  <c r="G43" i="1"/>
  <c r="G49" i="1"/>
  <c r="G77" i="1"/>
  <c r="F101" i="1" l="1"/>
  <c r="F140" i="1" s="1"/>
  <c r="F141" i="1"/>
  <c r="G79" i="1"/>
  <c r="G141" i="1" s="1"/>
  <c r="E101" i="1"/>
  <c r="E140" i="1" s="1"/>
  <c r="H74" i="1"/>
  <c r="G140" i="1" l="1"/>
  <c r="G101" i="1"/>
  <c r="H63" i="1"/>
  <c r="D61" i="1"/>
  <c r="B37" i="1" l="1"/>
  <c r="D37" i="1" l="1"/>
  <c r="B97" i="1" l="1"/>
  <c r="B99" i="1" l="1"/>
  <c r="D99" i="1" s="1"/>
  <c r="D97" i="1"/>
  <c r="H111" i="1"/>
  <c r="H110" i="1" l="1"/>
  <c r="H23" i="1" l="1"/>
  <c r="H128" i="1" l="1"/>
  <c r="H113" i="1" l="1"/>
  <c r="H126" i="1"/>
  <c r="H107" i="1"/>
  <c r="H106" i="1" l="1"/>
  <c r="H109" i="1"/>
  <c r="H125" i="1" l="1"/>
  <c r="H138" i="1"/>
  <c r="H37" i="1"/>
  <c r="D49" i="1"/>
  <c r="B43" i="1"/>
  <c r="D43" i="1" l="1"/>
  <c r="B79" i="1"/>
  <c r="B141" i="1" s="1"/>
  <c r="H56" i="1"/>
  <c r="H59" i="1"/>
  <c r="H75" i="1"/>
  <c r="H57" i="1"/>
  <c r="H60" i="1"/>
  <c r="H58" i="1"/>
  <c r="B101" i="1" l="1"/>
  <c r="D101" i="1" s="1"/>
  <c r="D79" i="1"/>
  <c r="H96" i="1"/>
  <c r="H46" i="1"/>
  <c r="H76" i="1"/>
  <c r="H40" i="1"/>
  <c r="H66" i="1"/>
  <c r="H95" i="1"/>
  <c r="H67" i="1"/>
  <c r="H42" i="1"/>
  <c r="H94" i="1"/>
  <c r="H79" i="1" l="1"/>
  <c r="H141" i="1" s="1"/>
  <c r="D141" i="1"/>
  <c r="B140" i="1"/>
  <c r="D140" i="1" s="1"/>
  <c r="H140" i="1" s="1"/>
  <c r="H99" i="1"/>
  <c r="H77" i="1"/>
  <c r="H43" i="1"/>
  <c r="H97" i="1"/>
  <c r="H49" i="1" l="1"/>
  <c r="H61" i="1" l="1"/>
  <c r="H101" i="1" l="1"/>
</calcChain>
</file>

<file path=xl/sharedStrings.xml><?xml version="1.0" encoding="utf-8"?>
<sst xmlns="http://schemas.openxmlformats.org/spreadsheetml/2006/main" count="462" uniqueCount="151">
  <si>
    <t>Total Labor Costs</t>
  </si>
  <si>
    <t>Labor Costs</t>
  </si>
  <si>
    <t>Total Education &amp; Training Costs</t>
  </si>
  <si>
    <t>Supplies</t>
  </si>
  <si>
    <t>Personal Protective Equipment</t>
  </si>
  <si>
    <t>Total Supplies</t>
  </si>
  <si>
    <t>Information Technology</t>
  </si>
  <si>
    <t>Total Information Technology</t>
  </si>
  <si>
    <t>Total Other Expenses</t>
  </si>
  <si>
    <t>Other Expenses - Please Categorize</t>
  </si>
  <si>
    <t>Revenue Losses</t>
  </si>
  <si>
    <t>Sub Total Revenue Losses</t>
  </si>
  <si>
    <t>Qrterly Total</t>
  </si>
  <si>
    <t>6 Month Total</t>
  </si>
  <si>
    <t>Grand Total Estimated Financial Impact</t>
  </si>
  <si>
    <t>Grand Total Estimated Lost Revenue</t>
  </si>
  <si>
    <t>Grand Total Estimated Expenses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</si>
  <si>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</si>
  <si>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</si>
  <si>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</si>
  <si>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</si>
  <si>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</si>
  <si>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</si>
  <si>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</si>
  <si>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</si>
  <si>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</si>
  <si>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COVID-19 Patient Utilization Data</t>
  </si>
  <si>
    <t>FEMA Public Assistance Funding</t>
  </si>
  <si>
    <t>CY 2020 Total</t>
  </si>
  <si>
    <t>Other Public Health and Social Services Emergency Fund Payments</t>
  </si>
  <si>
    <t>DHS Act 24 Funding</t>
  </si>
  <si>
    <t>Q3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</si>
  <si>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</si>
  <si>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</si>
  <si>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</si>
  <si>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</si>
  <si>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</si>
  <si>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</si>
  <si>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</si>
  <si>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</si>
  <si>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</si>
  <si>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</si>
  <si>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</si>
  <si>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</si>
  <si>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</si>
  <si>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</si>
  <si>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 xml:space="preserve">For the revenue section, please estimate any revenue you expect to receive.  </t>
  </si>
  <si>
    <t>Total Expenses Related to In-Kind Contribution of Good and Services - See Instructions</t>
  </si>
  <si>
    <t xml:space="preserve">Other Lost Revenue - Please Categorize </t>
  </si>
  <si>
    <t>Please only submit the form at this time.  No additional documentation is required.</t>
  </si>
  <si>
    <t>Adult Day Services (ADS) Provider Name:</t>
  </si>
  <si>
    <t>Adult Day Services Provider MA Provider Number:</t>
  </si>
  <si>
    <t>Adult Day Services Provider Chain Name</t>
  </si>
  <si>
    <t>Capital/Construction</t>
  </si>
  <si>
    <t>Facility Reconfiguration</t>
  </si>
  <si>
    <t>Total Capital/Construction</t>
  </si>
  <si>
    <t>Email Address for Individual Completing COVID-19 Expense Report:</t>
  </si>
  <si>
    <t>Telephone Number for Individual Completing COVID-19 Expense Report:</t>
  </si>
  <si>
    <t>Extension Number for Individual Completing COVID-19 Expense Report:</t>
  </si>
  <si>
    <t>Field Format</t>
  </si>
  <si>
    <t>Field Length</t>
  </si>
  <si>
    <t>Required Entry</t>
  </si>
  <si>
    <t>Note</t>
  </si>
  <si>
    <t>Text</t>
  </si>
  <si>
    <t>Yes</t>
  </si>
  <si>
    <t>Number</t>
  </si>
  <si>
    <t>Date</t>
  </si>
  <si>
    <t>MM/DD/YY</t>
  </si>
  <si>
    <t>Telephone Number</t>
  </si>
  <si>
    <t>No</t>
  </si>
  <si>
    <t>Currency</t>
  </si>
  <si>
    <t>NA</t>
  </si>
  <si>
    <t>Include Cents - Populated based on MA ID</t>
  </si>
  <si>
    <t>No decimal</t>
  </si>
  <si>
    <t>Decimal</t>
  </si>
  <si>
    <t>Do not include cents. Do not accept negative values</t>
  </si>
  <si>
    <t xml:space="preserve">Do not include cents. </t>
  </si>
  <si>
    <t xml:space="preserve">Blue cells are auto calculated and do not require entry. </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</si>
  <si>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</si>
  <si>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</si>
  <si>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Medicaid FFS, Physical HealthChoices, and Community HealthChoices (CHC) revenue and utilization should be placed in the Medicaid related cells and Medicare FFS, Medicare Advantage, and Medicare DSNP revenue and utilization should be placed in Medicare related cells.</t>
  </si>
  <si>
    <t xml:space="preserve">CARES Act Medicaid Provider Relief Fund Payment </t>
  </si>
  <si>
    <t xml:space="preserve">Increased Medicare Revenue </t>
  </si>
  <si>
    <t>Date Form Completed:</t>
  </si>
  <si>
    <t>Name of Individual Completing Form:</t>
  </si>
  <si>
    <t xml:space="preserve">Total Positive COVID-19 CHC &amp; OBRA Participants </t>
  </si>
  <si>
    <t>Full and Part Time Employee Costs - See Instructions</t>
  </si>
  <si>
    <t>Overtime Costs -See Instructions</t>
  </si>
  <si>
    <t>10/1/30-11/30/20</t>
  </si>
  <si>
    <t>Provider should provide actual/estimated lost revenue due to PHE for the indicated quarter and allocate between DHS program office in accordance with instructions.</t>
  </si>
  <si>
    <t>Lost Revenue Due to Closure Order - see instructions</t>
  </si>
  <si>
    <t>Reduction of New Referrals -see instructions</t>
  </si>
  <si>
    <t>Visits Provider Unable to Staff or Provider Decision to Limit Services - see instructions</t>
  </si>
  <si>
    <t>Cancelled Visits by Participant or Family - see instructions</t>
  </si>
  <si>
    <t>Provider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Providers should allocate revenue amounts between DHS program office in accordance with the instructions.</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</si>
  <si>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</si>
  <si>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Test</t>
  </si>
  <si>
    <t>Is the Adult Day Services Provider a Unit of Local Government - See Instructions</t>
  </si>
  <si>
    <t>Yes or no option - a yes answer goes to the public ADC form</t>
  </si>
  <si>
    <t>Retention Payments - See Instructions</t>
  </si>
  <si>
    <t>Education/Training/Communication Costs</t>
  </si>
  <si>
    <t>Instructions:  This report is to be used to capture the COVID-19 patient and payor data, revenue received, costs and lost revenue as a result of the Public Health Emergency (PHE). DHS CARES Act payments should be placed in the Act 24 Payment line. The Adult Day Services Provider (Provider) completing this form should provide actual expense and lost revenue where available and estimate expenses and lost revenue where actual data is not available for each indicated quarter.  Providers should report the OLTL allocated expenses, lost revenue and revenue amounts in accordance with the instructions. Medicaid FFS, Physical HealthChoices, and Community HealthChoices (CHC) revenue and utilization should be placed in the Medicaid related cells and Medicare FFS, Medicare Advantage, and Medicare DSNP revenue and utilization should be placed in Medicare related cells. The provider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expenses incurred between March 1, 2020 and November 30, 2020 as a result, Q4 reporting is only through November 30th.</t>
  </si>
  <si>
    <r>
      <t>DHS Act 24 Funding</t>
    </r>
    <r>
      <rPr>
        <sz val="11"/>
        <rFont val="Calibri"/>
        <family val="2"/>
        <scheme val="minor"/>
      </rPr>
      <t>- See Instructions</t>
    </r>
    <r>
      <rPr>
        <sz val="11"/>
        <color theme="1"/>
        <rFont val="Calibri"/>
        <family val="2"/>
        <scheme val="minor"/>
      </rPr>
      <t xml:space="preserve"> (OLTL Adult Day Services Payment Only)</t>
    </r>
  </si>
  <si>
    <t>Data Universal Numbering System (DUNS) - See instructions</t>
  </si>
  <si>
    <t>Does Provider Qualify As a Small Business - See Instructions</t>
  </si>
  <si>
    <t>Payment Date</t>
  </si>
  <si>
    <t>Verify if want required</t>
  </si>
  <si>
    <t>Yes or No Option</t>
  </si>
  <si>
    <t>Staff and Volunteers - See Instructions</t>
  </si>
  <si>
    <t>Family Members and Patients - See Instructions</t>
  </si>
  <si>
    <t>Testing and Specimen Collection Necessities</t>
  </si>
  <si>
    <t>All Other Supplies Such as  Thermometers and Additional Cleaning Supplies</t>
  </si>
  <si>
    <t>Hardware/Software (COVID-19 Related Only)</t>
  </si>
  <si>
    <t>Teleconferencing and Telecommuting Expenses (Equipment, Upgrades to Networks)</t>
  </si>
  <si>
    <t>Telemedicine</t>
  </si>
  <si>
    <t>Remote Monitoring</t>
  </si>
  <si>
    <t>Other</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</si>
  <si>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incurred expenses between March 1, 2020 and November 30, 2020 as a result, Q4 reporting is only through November 30th.</t>
  </si>
  <si>
    <t>Line 5 -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</si>
  <si>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Line 6 - Is the provider controlled by a unit of local government such as a city or county?  If so, answer yes. Otherwise, answer no.</t>
  </si>
  <si>
    <t xml:space="preserve">Line 7 -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</si>
  <si>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 xml:space="preserve">Line 28 - FTE Calculation - </t>
  </si>
  <si>
    <t xml:space="preserve">Act 24 Net Impact (Excludes Lost Revenue Because Not Allowable For Public Entities Under the Federal Coronavirus Relief Fund)
</t>
  </si>
  <si>
    <t>Expenses (The provider should only report COVID-19 related costs for each expense category.  Do not list an expense as a negative.  Allocate between DHS programs as explained in instructions)</t>
  </si>
  <si>
    <t>Data Caveats:  Provider Should Explain Below Any Data Limitations, Clarifications or Assumptions in Data Provided.  For example, provider should explain assumptions for number of participants and average hours used in developing lost revenue for reduced referrals, visits unable to staff, and cancelled visits.</t>
  </si>
  <si>
    <t xml:space="preserve">If a provider cannot identify revenue specifically for any DHS program, please allocate any COVID-19 related revenue by DHS program. If a provider serves participants in both OLTL and ODP programs, the provider should allocate COVID-19 revenue based on revenue received from the program in calendar year 2019.  For example, a provider received a CARES Act Medicaid Provider Relief Fund payment and serves participants in both ODP and OLTL programs, received a $50,000 CARES Act Medicaid Provider Relief Fund payment, and in 2019 received $1,200,000 of revenue from ODP programs and $800,000 from OLTL programs (including CHC-MCOs). Divide the $1,200,000 ODP revenue by the total $2,000,000 of revenue to obtain the ODP allocation of 60% and the $800,000 OLTL revenue by the $2,000,000 to obtain the OLTL allocation of 40%. Multiply the 60% ODP allocation by the $50,000 Medicaid Provider Relief Fund payment to obtain the ODP allocated revenue of $30,000 and multiply the 40% OLTL allocation by the $50,000 to obtain the $20,000 OLTL allocated revenue.  </t>
  </si>
  <si>
    <t>If a provider operates in multiple states and receives a CARES Act Medicaid Provider Relief Fund (PRF) payment for all locations, the provider should allocate the PRF revenue in accordance with the example above by allocating revenue in calendar year 2019 for each Pennsylvania location to the total revenue for all states.  For example, if the provider had 5% of the total 2019 revenue, 5% of the PRF payment should be reported for the provider.</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</si>
  <si>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</si>
  <si>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Lines 40 - Provider should enter the costs for education, training, and communications costs for staff and volunteers. If unable to breakout, report total costs on line 42</t>
  </si>
  <si>
    <t>Lines 41 - Provider should enter the costs for education, training, and communications costs for resident and family members. If unable to breakout, report total costs on line 42</t>
  </si>
  <si>
    <t>Line 85 - To calculate the total revenue loss due to closure order multiply the reduced visits for census of March 17th by the per diem.   If provider is unable to determine OLTL specific amount, the amount should be allocated in accordance with instructions.</t>
  </si>
  <si>
    <t>Line 86 - To calculate the revenue lost due to reduced new referrals multiply the estimated reduced referrals by average visits to obtain the estimated visits. Multiply the estimated visits  by the per diem.   If provider is unable to determine OLTL specific amount, the amount should be allocated in accordance with instructions.</t>
  </si>
  <si>
    <t>Line 87 - To calculate the revenue lost due to unable to staff multiply the number of reduced visits by  per diem.   If the provider is unable to determine OLTL specific amount, the amount should be allocated in accordance with instructions.</t>
  </si>
  <si>
    <t>Line 88 - To calculate the revenue lost due to participant or family cancellations multiply the number of cancelled visits by  per diem.   If the provider is unable to determine OLTL specific amount, the amount should be allocated in accordance with instructions.</t>
  </si>
  <si>
    <t>Other CARES Act Funding (e.g. funds received from FEMA, forgiven SBA loan amount, Coronavirus Relief Funds, and Medicare Sequestration Elimination) - Please Categorize and Allocate Medicaid Portion Based on Instructions</t>
  </si>
  <si>
    <t>Contracted and/or Agency Usage Costs - See Instructions</t>
  </si>
  <si>
    <t>If a provider cannot identify expenses specifically for any DHS program, please allocate any COVID-19 related expenses by DHS program. If a provider is enrolled with both OLTL and ODP programs, the provider should allocate COVID-19 costs in accordance with the number of participants served by each office.  For example, a provider incurred $20,000 of COVID-19 related IT costs and served 200 OLTL participants and 500 ODP participants. Divide the $20,000 by 700 participants served to obtain a $28.57 per participant cost.  Multiply $28.57 by 500 ODP participants to obtain the ODP allocated cost of $14,285.  Multiply the $28.57 by 200 OLTL participants to obtain the OLTL allocated cost of $5,714.  The allocation should include any other payors. Each participant should be categorized based on the primary payor. The provider should consider the applicable unit for each type of expense.</t>
  </si>
  <si>
    <t>If a provider cannot identify expenses specifically for any DHS program, please allocate any COVID-19 related expenses by the DHS program. If a provider serves participants both OLTL and ODP programs and also received a PCH Act 24 payment, the provider should allocate COVID-19 costs in accordance with the number of participants served by each program.  For example, a provider incurred $20,000 of COVID-19 related IT costs and served 200 OLTL participants and 500 ODP participants. Divide the $20,000 by 700 participants served to obtain a $28.75 per participant cost.  Multiply $28.75 by 500 ODP participants to obtain the ODP allocated cost of $14,285.  Multiply the $28.57 by 200 OLTL participants to obtain the OLTL allocated cost of $5,714.  The allocation should include any other payors. Each participant should be categorized based on the primary payor. The provider should consider the applicable unit for each type of expense.</t>
  </si>
  <si>
    <t>Line 33 - Provider should only report costs for full and part time employees who: (1) were not included in the most recently approved budget, (2) hired after March 1, 2020 and (3) were substantially dedicated to mitigating or responding to the COVID-19 PHE.  Amounts should be allocated between OLTL/ODP by participants as described in #7 above.</t>
  </si>
  <si>
    <t>Line 34 - Providers should only report retention payments that:(1) were not budgeted in the most recently approved budget, (2) began or for increases after March 1, 2020, and (3) were substantially dedicated to mitigating or responding to the COVID-19 PHE.  Amounts should be allocated between OLTL/ODP by participants as described in #7 above.</t>
  </si>
  <si>
    <t>Line 35 - Provider should only report costs for overtime that: (1) were not budgeted in the most recently approved budget, (2) began or for increases after March 1, 2020, and (3) were substantially dedicated to mitigating or responding to the COVID-19 PHE.  Amounts should be allocated between OLTL/ODP by participants as described in #7 above.</t>
  </si>
  <si>
    <t>Line 36 - Provider should only report costs for contracted and/or agency staff that: (1) were not budgeted in the most recently approved budget, (2) began or for increases after March 1, 2020, and (3) were substantially dedicated to mitigating or responding to the COVID-19 PHE.  Amounts should be allocated between OLTL/ODP by participants as described in #7 above.</t>
  </si>
  <si>
    <t>Other COVID-19 Funding (Donations, etc.) - Please Categorize</t>
  </si>
  <si>
    <t>Public Adult Day Center Act 24 Cost Reporting Form</t>
  </si>
  <si>
    <t>I, [NAME OF PERSON WHO CAN BIND ENTITY], certify, subject to the terms and penalties of 18 Pa. C.S.  §4904 (relating to unsworn falsification to authorities) that the information contained in the forgoing Public Adult Day Center Act 24 Cost Reporting Form are true and correct to the best of my knowledge following reasonable investigation, and the entity that I represent was in operation as of March 31, 2020, as required by Act 24 of 2020.</t>
  </si>
  <si>
    <t>List Other COVID-19 Funding</t>
  </si>
  <si>
    <r>
      <t>Li</t>
    </r>
    <r>
      <rPr>
        <sz val="11"/>
        <rFont val="Calibri"/>
        <family val="2"/>
        <scheme val="minor"/>
      </rPr>
      <t>ne 106</t>
    </r>
    <r>
      <rPr>
        <sz val="11"/>
        <color theme="1"/>
        <rFont val="Calibri"/>
        <family val="2"/>
        <scheme val="minor"/>
      </rPr>
      <t xml:space="preserve"> –Please include any increase from Medicare FFS, Medicare Advantage plan, or DSNP plan due to COVID-19. For example, your agency received a rate increase from negotiation with a Medicare Advantage plan. </t>
    </r>
  </si>
  <si>
    <t>Line 126 - Enter the amount of Act 24 funding received from OLTL.  This should not include any payment received from ODP.</t>
  </si>
  <si>
    <t>Line 128 - Provides additional lines for report.  DHS provided examples of things that may be reported here.  The provider could include these and/or other revenues given that federal funding sources and distributions continue to evolve.</t>
  </si>
  <si>
    <t>Line 153 -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</si>
  <si>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r>
      <t>DHS Act 24 Funding is provided for reference purposes.  The provider should enter Act 24 funding from its records o</t>
    </r>
    <r>
      <rPr>
        <sz val="11"/>
        <rFont val="Calibri"/>
        <family val="2"/>
        <scheme val="minor"/>
      </rPr>
      <t>n line #126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</si>
</sst>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409]mmm\-yy;@"/>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cellStyleXfs>
  <cellXfs count="132">
    <xf numFmtId="0" fontId="0" fillId="0" borderId="0" xfId="0"/>
    <xf numFmtId="0" fontId="0" fillId="0" borderId="0" xfId="0"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2" xfId="0" applyFont="1" applyFill="1" applyBorder="1" applyProtection="1">
      <protection locked="0"/>
    </xf>
    <xf numFmtId="165" fontId="4" fillId="2" borderId="1" xfId="1" applyNumberFormat="1" applyFont="1" applyFill="1" applyBorder="1" applyProtection="1"/>
    <xf numFmtId="5" fontId="0" fillId="0" borderId="1" xfId="1" applyNumberFormat="1" applyFont="1" applyBorder="1" applyProtection="1">
      <protection locked="0"/>
    </xf>
    <xf numFmtId="5" fontId="4" fillId="2" borderId="1" xfId="1" applyNumberFormat="1" applyFont="1" applyFill="1" applyBorder="1" applyProtection="1"/>
    <xf numFmtId="0" fontId="0" fillId="0" borderId="1" xfId="0" applyFont="1" applyFill="1" applyBorder="1" applyAlignment="1" applyProtection="1">
      <alignment horizontal="left" wrapText="1" indent="1"/>
      <protection locked="0"/>
    </xf>
    <xf numFmtId="37" fontId="0" fillId="0" borderId="1" xfId="1" applyNumberFormat="1" applyFont="1" applyBorder="1" applyProtection="1">
      <protection locked="0"/>
    </xf>
    <xf numFmtId="0" fontId="0" fillId="0" borderId="0" xfId="0" applyBorder="1" applyProtection="1">
      <protection locked="0"/>
    </xf>
    <xf numFmtId="0" fontId="0" fillId="0" borderId="1" xfId="0" applyFont="1" applyFill="1" applyBorder="1" applyAlignment="1" applyProtection="1">
      <alignment horizontal="right" indent="1"/>
      <protection locked="0"/>
    </xf>
    <xf numFmtId="166" fontId="0" fillId="2" borderId="1" xfId="2" applyNumberFormat="1" applyFont="1" applyFill="1" applyBorder="1" applyProtection="1"/>
    <xf numFmtId="164" fontId="6" fillId="2" borderId="1" xfId="0" applyNumberFormat="1" applyFont="1" applyFill="1" applyBorder="1"/>
    <xf numFmtId="0" fontId="7" fillId="0" borderId="1" xfId="0" applyFont="1" applyBorder="1" applyAlignment="1" applyProtection="1">
      <alignment horizontal="right"/>
      <protection locked="0"/>
    </xf>
    <xf numFmtId="0" fontId="7" fillId="0" borderId="1" xfId="0" applyFont="1" applyFill="1" applyBorder="1" applyProtection="1">
      <protection locked="0"/>
    </xf>
    <xf numFmtId="5" fontId="0" fillId="2" borderId="1" xfId="1" applyNumberFormat="1" applyFont="1" applyFill="1" applyBorder="1"/>
    <xf numFmtId="5" fontId="4" fillId="2" borderId="1" xfId="1" applyNumberFormat="1" applyFont="1" applyFill="1" applyBorder="1"/>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3"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11" fillId="0" borderId="1" xfId="0" applyFont="1" applyFill="1" applyBorder="1" applyAlignment="1" applyProtection="1">
      <alignment horizontal="right" wrapText="1"/>
      <protection locked="0"/>
    </xf>
    <xf numFmtId="0" fontId="0" fillId="0" borderId="0" xfId="0" applyAlignment="1">
      <alignment vertical="top"/>
    </xf>
    <xf numFmtId="0" fontId="7" fillId="0" borderId="1" xfId="0" applyFont="1" applyFill="1" applyBorder="1" applyAlignment="1" applyProtection="1">
      <alignment horizontal="right" wrapText="1" indent="1"/>
      <protection locked="0"/>
    </xf>
    <xf numFmtId="0" fontId="0" fillId="0" borderId="9" xfId="0" applyBorder="1" applyProtection="1">
      <protection locked="0"/>
    </xf>
    <xf numFmtId="0" fontId="0" fillId="3" borderId="1" xfId="0" applyFill="1" applyBorder="1" applyAlignment="1" applyProtection="1">
      <alignment horizontal="center"/>
      <protection locked="0"/>
    </xf>
    <xf numFmtId="0" fontId="3"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1" xfId="0" applyBorder="1" applyAlignment="1" applyProtection="1">
      <alignment horizontal="right"/>
      <protection locked="0"/>
    </xf>
    <xf numFmtId="0" fontId="5" fillId="2" borderId="1" xfId="0" applyFont="1" applyFill="1" applyBorder="1"/>
    <xf numFmtId="0" fontId="0" fillId="2" borderId="9" xfId="0" applyFill="1" applyBorder="1" applyAlignment="1" applyProtection="1">
      <alignment horizontal="center"/>
      <protection locked="0"/>
    </xf>
    <xf numFmtId="0" fontId="2" fillId="0" borderId="0" xfId="0" applyFont="1" applyAlignment="1" applyProtection="1">
      <alignment wrapText="1"/>
      <protection locked="0"/>
    </xf>
    <xf numFmtId="3" fontId="0" fillId="0" borderId="0" xfId="0" applyNumberFormat="1" applyProtection="1">
      <protection locked="0"/>
    </xf>
    <xf numFmtId="0" fontId="0" fillId="0" borderId="10" xfId="0" applyBorder="1" applyProtection="1">
      <protection locked="0"/>
    </xf>
    <xf numFmtId="0" fontId="0" fillId="0" borderId="1" xfId="0" applyBorder="1" applyAlignment="1" applyProtection="1">
      <alignment horizontal="left"/>
      <protection locked="0"/>
    </xf>
    <xf numFmtId="0" fontId="7" fillId="0" borderId="1" xfId="0" applyFont="1" applyBorder="1" applyProtection="1">
      <protection locked="0"/>
    </xf>
    <xf numFmtId="0" fontId="7" fillId="0" borderId="9" xfId="0" applyFont="1" applyBorder="1" applyProtection="1">
      <protection locked="0"/>
    </xf>
    <xf numFmtId="0" fontId="7" fillId="0" borderId="1" xfId="0" applyFont="1" applyBorder="1" applyAlignment="1" applyProtection="1">
      <alignment horizontal="right" indent="1"/>
      <protection locked="0"/>
    </xf>
    <xf numFmtId="0" fontId="7" fillId="0" borderId="1" xfId="0" applyFont="1" applyBorder="1" applyAlignment="1" applyProtection="1">
      <alignment horizontal="right" wrapText="1" indent="1"/>
      <protection locked="0"/>
    </xf>
    <xf numFmtId="0" fontId="7" fillId="0" borderId="1" xfId="0" applyFont="1" applyFill="1" applyBorder="1" applyAlignment="1" applyProtection="1">
      <alignment horizontal="left" wrapText="1" indent="1"/>
      <protection locked="0"/>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vertical="top" wrapText="1"/>
    </xf>
    <xf numFmtId="0" fontId="3" fillId="0" borderId="1" xfId="0" applyFont="1" applyBorder="1" applyAlignment="1" applyProtection="1">
      <alignment horizontal="center"/>
      <protection locked="0"/>
    </xf>
    <xf numFmtId="5" fontId="0" fillId="2" borderId="1" xfId="2" applyNumberFormat="1" applyFont="1" applyFill="1" applyBorder="1" applyProtection="1"/>
    <xf numFmtId="165" fontId="0" fillId="2" borderId="1" xfId="2" applyNumberFormat="1" applyFont="1" applyFill="1" applyBorder="1" applyProtection="1"/>
    <xf numFmtId="165" fontId="4" fillId="2" borderId="1" xfId="1" applyNumberFormat="1" applyFont="1" applyFill="1" applyBorder="1"/>
    <xf numFmtId="0" fontId="0" fillId="0" borderId="1" xfId="0" applyBorder="1" applyProtection="1">
      <protection locked="0"/>
    </xf>
    <xf numFmtId="0" fontId="0" fillId="3" borderId="10" xfId="0"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167" fontId="3" fillId="0" borderId="1" xfId="0" applyNumberFormat="1" applyFont="1" applyBorder="1" applyAlignment="1" applyProtection="1">
      <alignment horizontal="center"/>
      <protection locked="0"/>
    </xf>
    <xf numFmtId="0" fontId="5" fillId="2" borderId="1" xfId="0" applyFont="1" applyFill="1" applyBorder="1" applyAlignment="1">
      <alignment vertical="top" wrapText="1"/>
    </xf>
    <xf numFmtId="0" fontId="7" fillId="0" borderId="2"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0" fillId="0" borderId="0" xfId="0" applyAlignment="1">
      <alignment vertical="top" wrapText="1"/>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5" fontId="4" fillId="0" borderId="1" xfId="1" applyNumberFormat="1" applyFont="1" applyFill="1" applyBorder="1" applyProtection="1">
      <protection locked="0"/>
    </xf>
    <xf numFmtId="0" fontId="0" fillId="0" borderId="1" xfId="0" applyBorder="1" applyAlignment="1" applyProtection="1">
      <alignment horizontal="left"/>
      <protection locked="0"/>
    </xf>
    <xf numFmtId="0" fontId="2" fillId="0" borderId="1" xfId="0" applyFont="1" applyBorder="1" applyAlignment="1" applyProtection="1">
      <alignment horizontal="left"/>
      <protection locked="0"/>
    </xf>
    <xf numFmtId="0" fontId="0" fillId="0" borderId="1" xfId="0"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3" borderId="2"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4" xfId="0" applyFont="1" applyFill="1" applyBorder="1" applyAlignment="1" applyProtection="1">
      <alignment horizontal="left"/>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9" fillId="0" borderId="2"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4" xfId="0" applyFont="1" applyBorder="1" applyAlignment="1" applyProtection="1">
      <alignment horizontal="left" wrapText="1"/>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3" fillId="3" borderId="1" xfId="0" applyFont="1" applyFill="1" applyBorder="1" applyAlignment="1" applyProtection="1">
      <alignment horizontal="left"/>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11" fillId="0" borderId="1" xfId="0" applyFont="1" applyBorder="1" applyAlignment="1" applyProtection="1">
      <alignment horizontal="left"/>
      <protection locked="0"/>
    </xf>
    <xf numFmtId="164" fontId="0" fillId="3" borderId="1" xfId="0" applyNumberFormat="1" applyFill="1" applyBorder="1" applyAlignment="1" applyProtection="1">
      <alignment horizontal="left"/>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11" fillId="0" borderId="10"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11" fillId="0" borderId="2"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3" fillId="0" borderId="11"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0" fillId="0" borderId="9" xfId="0" applyBorder="1" applyAlignment="1" applyProtection="1">
      <alignment horizontal="center"/>
      <protection locked="0"/>
    </xf>
    <xf numFmtId="0" fontId="12" fillId="0" borderId="0" xfId="0" applyFont="1" applyAlignment="1">
      <alignment horizontal="center" vertical="center" wrapText="1"/>
    </xf>
    <xf numFmtId="0" fontId="7" fillId="0" borderId="1" xfId="0" applyFont="1" applyFill="1" applyBorder="1" applyAlignment="1" applyProtection="1">
      <alignment horizontal="right" wrapText="1"/>
      <protection locked="0"/>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C153"/>
  <sheetViews>
    <sheetView tabSelected="1" topLeftCell="A106" zoomScale="80" zoomScaleNormal="80" workbookViewId="0">
      <selection activeCell="A15" sqref="A15:D17"/>
    </sheetView>
  </sheetViews>
  <sheetFormatPr defaultColWidth="9.36328125" defaultRowHeight="14.5"/>
  <cols>
    <col min="1" max="1" width="78.26953125" style="1" customWidth="1"/>
    <col min="2" max="3" width="14.36328125" style="1" bestFit="1" customWidth="1"/>
    <col min="4" max="4" width="17" style="1" bestFit="1" customWidth="1"/>
    <col min="5" max="5" width="14.36328125" style="1" bestFit="1" customWidth="1"/>
    <col min="6" max="6" width="16.90625" style="1" customWidth="1"/>
    <col min="7" max="8" width="17" style="1" bestFit="1" customWidth="1"/>
    <col min="9" max="9" width="9.36328125" style="16"/>
    <col min="10" max="12" width="9.36328125" style="1"/>
    <col min="13" max="13" width="51.36328125" style="1" customWidth="1"/>
    <col min="14" max="133" width="9.36328125" style="16"/>
    <col min="134" max="16384" width="9.36328125" style="1"/>
  </cols>
  <sheetData>
    <row r="1" spans="1:133" ht="16.5" customHeight="1">
      <c r="A1" s="71" t="s">
        <v>143</v>
      </c>
      <c r="B1" s="71"/>
      <c r="C1" s="71"/>
      <c r="D1" s="71"/>
      <c r="E1" s="71"/>
      <c r="F1" s="71"/>
      <c r="G1" s="71"/>
      <c r="H1" s="71"/>
      <c r="J1" s="39" t="s">
        <v>59</v>
      </c>
      <c r="K1" s="39" t="s">
        <v>60</v>
      </c>
      <c r="L1" s="39" t="s">
        <v>61</v>
      </c>
      <c r="M1" s="39" t="s">
        <v>62</v>
      </c>
    </row>
    <row r="2" spans="1:133">
      <c r="A2" s="41" t="s">
        <v>50</v>
      </c>
      <c r="B2" s="104"/>
      <c r="C2" s="104"/>
      <c r="D2" s="104"/>
      <c r="E2" s="71"/>
      <c r="F2" s="71"/>
      <c r="G2" s="71"/>
      <c r="H2" s="71"/>
      <c r="J2" s="1" t="s">
        <v>63</v>
      </c>
      <c r="K2" s="1">
        <v>50</v>
      </c>
      <c r="L2" s="1" t="s">
        <v>64</v>
      </c>
    </row>
    <row r="3" spans="1:133">
      <c r="A3" s="43" t="s">
        <v>51</v>
      </c>
      <c r="B3" s="97"/>
      <c r="C3" s="97"/>
      <c r="D3" s="97"/>
      <c r="E3" s="71"/>
      <c r="F3" s="71"/>
      <c r="G3" s="71"/>
      <c r="H3" s="71"/>
      <c r="J3" s="1" t="s">
        <v>65</v>
      </c>
      <c r="K3" s="1">
        <v>6</v>
      </c>
      <c r="L3" s="1" t="s">
        <v>64</v>
      </c>
    </row>
    <row r="4" spans="1:133">
      <c r="A4" s="43" t="s">
        <v>52</v>
      </c>
      <c r="B4" s="97"/>
      <c r="C4" s="97"/>
      <c r="D4" s="97"/>
      <c r="E4" s="71"/>
      <c r="F4" s="71"/>
      <c r="G4" s="71"/>
      <c r="H4" s="71"/>
      <c r="J4" s="1" t="s">
        <v>65</v>
      </c>
      <c r="K4" s="1">
        <v>9</v>
      </c>
      <c r="L4" s="1" t="s">
        <v>64</v>
      </c>
    </row>
    <row r="5" spans="1:133">
      <c r="A5" s="43" t="s">
        <v>103</v>
      </c>
      <c r="B5" s="119"/>
      <c r="C5" s="120"/>
      <c r="D5" s="121"/>
      <c r="E5" s="71"/>
      <c r="F5" s="71"/>
      <c r="G5" s="71"/>
      <c r="H5" s="71"/>
      <c r="J5" s="1" t="s">
        <v>65</v>
      </c>
      <c r="K5" s="1">
        <v>9</v>
      </c>
      <c r="L5" s="1" t="s">
        <v>69</v>
      </c>
      <c r="M5" s="1" t="s">
        <v>106</v>
      </c>
    </row>
    <row r="6" spans="1:133">
      <c r="A6" s="43" t="s">
        <v>97</v>
      </c>
      <c r="B6" s="119"/>
      <c r="C6" s="120"/>
      <c r="D6" s="121"/>
      <c r="E6" s="71"/>
      <c r="F6" s="71"/>
      <c r="G6" s="71"/>
      <c r="H6" s="71"/>
      <c r="J6" s="1" t="s">
        <v>96</v>
      </c>
      <c r="K6" s="1">
        <v>3</v>
      </c>
      <c r="L6" s="1" t="s">
        <v>64</v>
      </c>
      <c r="M6" s="1" t="s">
        <v>98</v>
      </c>
    </row>
    <row r="7" spans="1:133">
      <c r="A7" s="56" t="s">
        <v>104</v>
      </c>
      <c r="B7" s="119"/>
      <c r="C7" s="120"/>
      <c r="D7" s="121"/>
      <c r="E7" s="71"/>
      <c r="F7" s="71"/>
      <c r="G7" s="71"/>
      <c r="H7" s="71"/>
      <c r="J7" s="1" t="s">
        <v>63</v>
      </c>
      <c r="K7" s="1">
        <v>3</v>
      </c>
      <c r="L7" t="s">
        <v>64</v>
      </c>
      <c r="M7" s="1" t="s">
        <v>107</v>
      </c>
    </row>
    <row r="8" spans="1:133">
      <c r="A8" s="43" t="s">
        <v>83</v>
      </c>
      <c r="B8" s="97"/>
      <c r="C8" s="97"/>
      <c r="D8" s="97"/>
      <c r="E8" s="71"/>
      <c r="F8" s="71"/>
      <c r="G8" s="71"/>
      <c r="H8" s="71"/>
      <c r="J8" s="1" t="s">
        <v>63</v>
      </c>
      <c r="K8" s="1">
        <v>50</v>
      </c>
      <c r="L8" s="1" t="s">
        <v>64</v>
      </c>
    </row>
    <row r="9" spans="1:133">
      <c r="A9" s="43" t="s">
        <v>84</v>
      </c>
      <c r="B9" s="97"/>
      <c r="C9" s="97"/>
      <c r="D9" s="97"/>
      <c r="E9" s="71"/>
      <c r="F9" s="71"/>
      <c r="G9" s="71"/>
      <c r="H9" s="71"/>
      <c r="J9" s="1" t="s">
        <v>66</v>
      </c>
      <c r="K9" s="1">
        <v>8</v>
      </c>
      <c r="L9" s="1" t="s">
        <v>64</v>
      </c>
      <c r="M9" s="1" t="s">
        <v>67</v>
      </c>
    </row>
    <row r="10" spans="1:133">
      <c r="A10" s="44" t="s">
        <v>56</v>
      </c>
      <c r="B10" s="119"/>
      <c r="C10" s="120"/>
      <c r="D10" s="121"/>
      <c r="E10" s="71"/>
      <c r="F10" s="71"/>
      <c r="G10" s="71"/>
      <c r="H10" s="71"/>
      <c r="J10" s="1" t="s">
        <v>63</v>
      </c>
      <c r="K10" s="1">
        <v>50</v>
      </c>
      <c r="L10" s="1" t="s">
        <v>64</v>
      </c>
    </row>
    <row r="11" spans="1:133">
      <c r="A11" s="44" t="s">
        <v>57</v>
      </c>
      <c r="B11" s="119"/>
      <c r="C11" s="120"/>
      <c r="D11" s="121"/>
      <c r="E11" s="71"/>
      <c r="F11" s="71"/>
      <c r="G11" s="71"/>
      <c r="H11" s="71"/>
      <c r="J11" s="1" t="s">
        <v>68</v>
      </c>
      <c r="K11" s="1">
        <v>10</v>
      </c>
      <c r="L11" s="1" t="s">
        <v>69</v>
      </c>
    </row>
    <row r="12" spans="1:133">
      <c r="A12" s="44" t="s">
        <v>58</v>
      </c>
      <c r="B12" s="119"/>
      <c r="C12" s="120"/>
      <c r="D12" s="121"/>
      <c r="E12" s="71"/>
      <c r="F12" s="71"/>
      <c r="G12" s="71"/>
      <c r="H12" s="71"/>
      <c r="J12" s="1" t="s">
        <v>65</v>
      </c>
      <c r="K12" s="1">
        <v>10</v>
      </c>
      <c r="L12" s="1" t="s">
        <v>69</v>
      </c>
    </row>
    <row r="13" spans="1:133">
      <c r="A13" s="32"/>
      <c r="B13" s="105"/>
      <c r="C13" s="105"/>
      <c r="D13" s="105"/>
      <c r="E13" s="129"/>
      <c r="F13" s="129"/>
      <c r="G13" s="71"/>
      <c r="H13" s="71"/>
    </row>
    <row r="14" spans="1:133">
      <c r="A14" s="69" t="s">
        <v>150</v>
      </c>
      <c r="B14" s="69"/>
      <c r="C14" s="69"/>
      <c r="D14" s="69"/>
      <c r="E14" s="69"/>
      <c r="F14" s="69"/>
      <c r="G14" s="71"/>
      <c r="H14" s="71"/>
      <c r="I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33">
      <c r="A15" s="123" t="s">
        <v>30</v>
      </c>
      <c r="B15" s="124"/>
      <c r="C15" s="124"/>
      <c r="D15" s="125"/>
      <c r="E15" s="122" t="s">
        <v>31</v>
      </c>
      <c r="F15" s="122"/>
      <c r="G15" s="71"/>
      <c r="H15" s="71"/>
      <c r="I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row>
    <row r="16" spans="1:133">
      <c r="A16" s="123"/>
      <c r="B16" s="124"/>
      <c r="C16" s="124"/>
      <c r="D16" s="125"/>
      <c r="E16" s="57" t="s">
        <v>12</v>
      </c>
      <c r="F16" s="58" t="s">
        <v>105</v>
      </c>
      <c r="G16" s="71"/>
      <c r="H16" s="71"/>
      <c r="I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row>
    <row r="17" spans="1:133">
      <c r="A17" s="126"/>
      <c r="B17" s="127"/>
      <c r="C17" s="127"/>
      <c r="D17" s="128"/>
      <c r="E17" s="38"/>
      <c r="F17" s="59"/>
      <c r="G17" s="71"/>
      <c r="H17" s="71"/>
      <c r="I17" s="1"/>
      <c r="J17" s="1" t="s">
        <v>70</v>
      </c>
      <c r="K17" s="1">
        <v>12</v>
      </c>
      <c r="L17" s="1" t="s">
        <v>71</v>
      </c>
      <c r="M17" s="1" t="s">
        <v>72</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row>
    <row r="18" spans="1:133">
      <c r="A18" s="107"/>
      <c r="B18" s="107"/>
      <c r="C18" s="107"/>
      <c r="D18" s="107"/>
      <c r="E18" s="107"/>
      <c r="F18" s="107"/>
      <c r="G18" s="107"/>
      <c r="H18" s="107"/>
      <c r="I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row>
    <row r="19" spans="1:133" ht="14.5" customHeight="1">
      <c r="A19" s="114" t="s">
        <v>101</v>
      </c>
      <c r="B19" s="115"/>
      <c r="C19" s="115"/>
      <c r="D19" s="115"/>
      <c r="E19" s="115"/>
      <c r="F19" s="115"/>
      <c r="G19" s="115"/>
      <c r="H19" s="115"/>
    </row>
    <row r="20" spans="1:133" ht="104.5" customHeight="1">
      <c r="A20" s="116"/>
      <c r="B20" s="117"/>
      <c r="C20" s="117"/>
      <c r="D20" s="117"/>
      <c r="E20" s="117"/>
      <c r="F20" s="117"/>
      <c r="G20" s="117"/>
      <c r="H20" s="117"/>
    </row>
    <row r="21" spans="1:133">
      <c r="A21" s="112" t="s">
        <v>26</v>
      </c>
      <c r="B21" s="60">
        <v>43891</v>
      </c>
      <c r="C21" s="35" t="s">
        <v>32</v>
      </c>
      <c r="D21" s="71" t="s">
        <v>13</v>
      </c>
      <c r="E21" s="34" t="s">
        <v>31</v>
      </c>
      <c r="F21" s="35" t="s">
        <v>88</v>
      </c>
      <c r="G21" s="71" t="s">
        <v>13</v>
      </c>
      <c r="H21" s="71" t="s">
        <v>28</v>
      </c>
    </row>
    <row r="22" spans="1:133">
      <c r="A22" s="113"/>
      <c r="B22" s="33" t="s">
        <v>12</v>
      </c>
      <c r="C22" s="33" t="s">
        <v>12</v>
      </c>
      <c r="D22" s="71"/>
      <c r="E22" s="33" t="s">
        <v>12</v>
      </c>
      <c r="F22" s="33" t="s">
        <v>12</v>
      </c>
      <c r="G22" s="71"/>
      <c r="H22" s="71"/>
    </row>
    <row r="23" spans="1:133">
      <c r="A23" s="36" t="s">
        <v>85</v>
      </c>
      <c r="B23" s="15"/>
      <c r="C23" s="15"/>
      <c r="D23" s="18">
        <f t="shared" ref="D23" si="0">SUM(B23:C23)</f>
        <v>0</v>
      </c>
      <c r="E23" s="15"/>
      <c r="F23" s="15"/>
      <c r="G23" s="18">
        <f t="shared" ref="G23" si="1">SUM(E23:F23)</f>
        <v>0</v>
      </c>
      <c r="H23" s="18">
        <f t="shared" ref="H23" si="2">SUM(D23,G23)</f>
        <v>0</v>
      </c>
      <c r="J23" s="1" t="s">
        <v>65</v>
      </c>
      <c r="K23" s="1">
        <v>10</v>
      </c>
      <c r="L23" t="s">
        <v>64</v>
      </c>
    </row>
    <row r="24" spans="1:133">
      <c r="A24" s="108"/>
      <c r="B24" s="109"/>
      <c r="C24" s="109"/>
      <c r="D24" s="109"/>
      <c r="E24" s="109"/>
      <c r="F24" s="109"/>
      <c r="G24" s="109"/>
      <c r="H24" s="109"/>
      <c r="L24"/>
    </row>
    <row r="25" spans="1:133">
      <c r="A25" s="99" t="s">
        <v>40</v>
      </c>
      <c r="B25" s="60">
        <v>43891</v>
      </c>
      <c r="C25" s="35" t="s">
        <v>32</v>
      </c>
      <c r="D25" s="71" t="s">
        <v>13</v>
      </c>
      <c r="E25" s="52" t="s">
        <v>31</v>
      </c>
      <c r="F25" s="35" t="s">
        <v>88</v>
      </c>
      <c r="G25" s="71" t="s">
        <v>13</v>
      </c>
      <c r="H25" s="71" t="s">
        <v>28</v>
      </c>
      <c r="L25"/>
    </row>
    <row r="26" spans="1:133">
      <c r="A26" s="100"/>
      <c r="B26" s="33" t="s">
        <v>12</v>
      </c>
      <c r="C26" s="33" t="s">
        <v>12</v>
      </c>
      <c r="D26" s="71"/>
      <c r="E26" s="33" t="s">
        <v>12</v>
      </c>
      <c r="F26" s="33" t="s">
        <v>12</v>
      </c>
      <c r="G26" s="71"/>
      <c r="H26" s="71"/>
      <c r="L26"/>
    </row>
    <row r="27" spans="1:133">
      <c r="A27" s="20" t="s">
        <v>41</v>
      </c>
      <c r="B27" s="15"/>
      <c r="C27" s="15"/>
      <c r="D27" s="15"/>
      <c r="E27" s="15"/>
      <c r="F27" s="15"/>
      <c r="G27" s="15"/>
      <c r="H27" s="15"/>
      <c r="J27" s="1" t="s">
        <v>65</v>
      </c>
      <c r="K27" s="1">
        <v>10</v>
      </c>
      <c r="L27" s="1" t="s">
        <v>64</v>
      </c>
      <c r="M27" s="1" t="s">
        <v>73</v>
      </c>
    </row>
    <row r="28" spans="1:133">
      <c r="A28" s="20" t="s">
        <v>45</v>
      </c>
      <c r="B28" s="15"/>
      <c r="C28" s="15"/>
      <c r="D28" s="15"/>
      <c r="E28" s="15"/>
      <c r="F28" s="15"/>
      <c r="G28" s="15"/>
      <c r="H28" s="15"/>
      <c r="J28" s="1" t="s">
        <v>65</v>
      </c>
      <c r="K28" s="1">
        <v>10</v>
      </c>
      <c r="L28" s="1" t="s">
        <v>64</v>
      </c>
      <c r="M28" s="1" t="s">
        <v>74</v>
      </c>
    </row>
    <row r="29" spans="1:133">
      <c r="A29" s="101"/>
      <c r="B29" s="102"/>
      <c r="C29" s="102"/>
      <c r="D29" s="102"/>
      <c r="E29" s="102"/>
      <c r="F29" s="102"/>
      <c r="G29" s="102"/>
      <c r="H29" s="103"/>
    </row>
    <row r="30" spans="1:133" ht="14.5" customHeight="1">
      <c r="A30" s="99" t="s">
        <v>123</v>
      </c>
      <c r="B30" s="60">
        <v>43891</v>
      </c>
      <c r="C30" s="35" t="s">
        <v>32</v>
      </c>
      <c r="D30" s="71" t="s">
        <v>13</v>
      </c>
      <c r="E30" s="52" t="s">
        <v>31</v>
      </c>
      <c r="F30" s="35" t="s">
        <v>88</v>
      </c>
      <c r="G30" s="71" t="s">
        <v>13</v>
      </c>
      <c r="H30" s="71" t="s">
        <v>28</v>
      </c>
    </row>
    <row r="31" spans="1:133" ht="26.5" customHeight="1">
      <c r="A31" s="100"/>
      <c r="B31" s="33" t="s">
        <v>12</v>
      </c>
      <c r="C31" s="33" t="s">
        <v>12</v>
      </c>
      <c r="D31" s="71"/>
      <c r="E31" s="33" t="s">
        <v>12</v>
      </c>
      <c r="F31" s="33" t="s">
        <v>12</v>
      </c>
      <c r="G31" s="71"/>
      <c r="H31" s="71"/>
    </row>
    <row r="32" spans="1:133">
      <c r="A32" s="106" t="s">
        <v>1</v>
      </c>
      <c r="B32" s="106"/>
      <c r="C32" s="106"/>
      <c r="D32" s="106"/>
      <c r="E32" s="106"/>
      <c r="F32" s="106"/>
      <c r="G32" s="106"/>
      <c r="H32" s="106"/>
    </row>
    <row r="33" spans="1:13">
      <c r="A33" s="45" t="s">
        <v>86</v>
      </c>
      <c r="B33" s="12"/>
      <c r="C33" s="12"/>
      <c r="D33" s="53">
        <f t="shared" ref="D33:D37" si="3">SUM(B33:C33)</f>
        <v>0</v>
      </c>
      <c r="E33" s="12"/>
      <c r="F33" s="12"/>
      <c r="G33" s="54">
        <f t="shared" ref="G33:G37" si="4">SUM(E33:F33)</f>
        <v>0</v>
      </c>
      <c r="H33" s="54">
        <f t="shared" ref="H33:H36" si="5">SUM(D33,G33)</f>
        <v>0</v>
      </c>
      <c r="J33" s="1" t="s">
        <v>70</v>
      </c>
      <c r="K33" s="1">
        <v>10</v>
      </c>
      <c r="L33" t="s">
        <v>64</v>
      </c>
      <c r="M33" s="1" t="s">
        <v>75</v>
      </c>
    </row>
    <row r="34" spans="1:13">
      <c r="A34" s="3" t="s">
        <v>99</v>
      </c>
      <c r="B34" s="12"/>
      <c r="C34" s="12"/>
      <c r="D34" s="53">
        <f t="shared" si="3"/>
        <v>0</v>
      </c>
      <c r="E34" s="12"/>
      <c r="F34" s="12"/>
      <c r="G34" s="54">
        <f t="shared" si="4"/>
        <v>0</v>
      </c>
      <c r="H34" s="54">
        <f t="shared" si="5"/>
        <v>0</v>
      </c>
      <c r="J34" s="1" t="s">
        <v>70</v>
      </c>
      <c r="K34" s="1">
        <v>10</v>
      </c>
      <c r="L34" t="s">
        <v>64</v>
      </c>
      <c r="M34" s="1" t="s">
        <v>75</v>
      </c>
    </row>
    <row r="35" spans="1:13">
      <c r="A35" s="45" t="s">
        <v>87</v>
      </c>
      <c r="B35" s="12"/>
      <c r="C35" s="12"/>
      <c r="D35" s="53">
        <f t="shared" si="3"/>
        <v>0</v>
      </c>
      <c r="E35" s="12"/>
      <c r="F35" s="12"/>
      <c r="G35" s="54">
        <f t="shared" si="4"/>
        <v>0</v>
      </c>
      <c r="H35" s="54">
        <f t="shared" si="5"/>
        <v>0</v>
      </c>
      <c r="J35" s="1" t="s">
        <v>70</v>
      </c>
      <c r="K35" s="1">
        <v>10</v>
      </c>
      <c r="L35" t="s">
        <v>64</v>
      </c>
      <c r="M35" s="1" t="s">
        <v>75</v>
      </c>
    </row>
    <row r="36" spans="1:13">
      <c r="A36" s="45" t="s">
        <v>135</v>
      </c>
      <c r="B36" s="12"/>
      <c r="C36" s="12"/>
      <c r="D36" s="53">
        <f t="shared" si="3"/>
        <v>0</v>
      </c>
      <c r="E36" s="12"/>
      <c r="F36" s="12"/>
      <c r="G36" s="54">
        <f t="shared" si="4"/>
        <v>0</v>
      </c>
      <c r="H36" s="54">
        <f t="shared" si="5"/>
        <v>0</v>
      </c>
      <c r="J36" s="1" t="s">
        <v>70</v>
      </c>
      <c r="K36" s="1">
        <v>10</v>
      </c>
      <c r="L36" t="s">
        <v>64</v>
      </c>
      <c r="M36" s="1" t="s">
        <v>75</v>
      </c>
    </row>
    <row r="37" spans="1:13" ht="16">
      <c r="A37" s="2" t="s">
        <v>0</v>
      </c>
      <c r="B37" s="11">
        <f>SUM(B33:B36)</f>
        <v>0</v>
      </c>
      <c r="C37" s="11">
        <f t="shared" ref="C37" si="6">SUM(C33:C36)</f>
        <v>0</v>
      </c>
      <c r="D37" s="11">
        <f t="shared" si="3"/>
        <v>0</v>
      </c>
      <c r="E37" s="11">
        <f t="shared" ref="E37:F37" si="7">SUM(E33:E36)</f>
        <v>0</v>
      </c>
      <c r="F37" s="11">
        <f t="shared" si="7"/>
        <v>0</v>
      </c>
      <c r="G37" s="55">
        <f t="shared" si="4"/>
        <v>0</v>
      </c>
      <c r="H37" s="55">
        <f>SUM(D37,G37)</f>
        <v>0</v>
      </c>
      <c r="J37" s="1" t="s">
        <v>70</v>
      </c>
      <c r="K37" s="1">
        <v>10</v>
      </c>
      <c r="L37" s="1" t="s">
        <v>71</v>
      </c>
      <c r="M37" s="1" t="s">
        <v>75</v>
      </c>
    </row>
    <row r="38" spans="1:13">
      <c r="A38" s="69"/>
      <c r="B38" s="69"/>
      <c r="C38" s="69"/>
      <c r="D38" s="69"/>
      <c r="E38" s="69"/>
      <c r="F38" s="69"/>
      <c r="G38" s="69"/>
      <c r="H38" s="69"/>
    </row>
    <row r="39" spans="1:13">
      <c r="A39" s="70" t="s">
        <v>100</v>
      </c>
      <c r="B39" s="70"/>
      <c r="C39" s="70"/>
      <c r="D39" s="70"/>
      <c r="E39" s="70"/>
      <c r="F39" s="70"/>
      <c r="G39" s="70"/>
      <c r="H39" s="70"/>
    </row>
    <row r="40" spans="1:13">
      <c r="A40" s="45" t="s">
        <v>108</v>
      </c>
      <c r="B40" s="12"/>
      <c r="C40" s="12"/>
      <c r="D40" s="53">
        <f t="shared" ref="D40:D43" si="8">SUM(B40:C40)</f>
        <v>0</v>
      </c>
      <c r="E40" s="12"/>
      <c r="F40" s="12"/>
      <c r="G40" s="53">
        <f t="shared" ref="G40:G43" si="9">SUM(E40:F40)</f>
        <v>0</v>
      </c>
      <c r="H40" s="53">
        <f>SUM(D40,G40)</f>
        <v>0</v>
      </c>
      <c r="J40" s="1" t="s">
        <v>70</v>
      </c>
      <c r="K40" s="1">
        <v>10</v>
      </c>
      <c r="L40" t="s">
        <v>64</v>
      </c>
      <c r="M40" s="1" t="s">
        <v>75</v>
      </c>
    </row>
    <row r="41" spans="1:13">
      <c r="A41" s="45" t="s">
        <v>109</v>
      </c>
      <c r="B41" s="12"/>
      <c r="C41" s="12"/>
      <c r="D41" s="53">
        <f t="shared" si="8"/>
        <v>0</v>
      </c>
      <c r="E41" s="12"/>
      <c r="F41" s="12"/>
      <c r="G41" s="53">
        <f t="shared" si="9"/>
        <v>0</v>
      </c>
      <c r="H41" s="53">
        <f>SUM(D41,G41)</f>
        <v>0</v>
      </c>
      <c r="J41" s="1" t="s">
        <v>70</v>
      </c>
      <c r="K41" s="1">
        <v>10</v>
      </c>
      <c r="L41" t="s">
        <v>64</v>
      </c>
      <c r="M41" s="1" t="s">
        <v>75</v>
      </c>
    </row>
    <row r="42" spans="1:13">
      <c r="A42" s="45" t="s">
        <v>116</v>
      </c>
      <c r="B42" s="12"/>
      <c r="C42" s="12"/>
      <c r="D42" s="53">
        <f t="shared" si="8"/>
        <v>0</v>
      </c>
      <c r="E42" s="12"/>
      <c r="F42" s="12"/>
      <c r="G42" s="53">
        <f t="shared" si="9"/>
        <v>0</v>
      </c>
      <c r="H42" s="53">
        <f>SUM(D42,G42)</f>
        <v>0</v>
      </c>
      <c r="J42" s="1" t="s">
        <v>70</v>
      </c>
      <c r="K42" s="1">
        <v>10</v>
      </c>
      <c r="L42" t="s">
        <v>64</v>
      </c>
      <c r="M42" s="1" t="s">
        <v>75</v>
      </c>
    </row>
    <row r="43" spans="1:13" ht="16">
      <c r="A43" s="4" t="s">
        <v>2</v>
      </c>
      <c r="B43" s="13">
        <f t="shared" ref="B43:C43" si="10">SUM(B40:B42)</f>
        <v>0</v>
      </c>
      <c r="C43" s="13">
        <f t="shared" si="10"/>
        <v>0</v>
      </c>
      <c r="D43" s="23">
        <f t="shared" si="8"/>
        <v>0</v>
      </c>
      <c r="E43" s="13">
        <f t="shared" ref="E43:F43" si="11">SUM(E40:E42)</f>
        <v>0</v>
      </c>
      <c r="F43" s="13">
        <f t="shared" si="11"/>
        <v>0</v>
      </c>
      <c r="G43" s="23">
        <f t="shared" si="9"/>
        <v>0</v>
      </c>
      <c r="H43" s="23">
        <f>SUM(D43,G43)</f>
        <v>0</v>
      </c>
      <c r="J43" s="1" t="s">
        <v>70</v>
      </c>
      <c r="K43" s="1">
        <v>10</v>
      </c>
      <c r="L43" s="1" t="s">
        <v>71</v>
      </c>
      <c r="M43" s="1" t="s">
        <v>75</v>
      </c>
    </row>
    <row r="44" spans="1:13">
      <c r="A44" s="69"/>
      <c r="B44" s="69"/>
      <c r="C44" s="69"/>
      <c r="D44" s="69"/>
      <c r="E44" s="69"/>
      <c r="F44" s="69"/>
      <c r="G44" s="69"/>
      <c r="H44" s="69"/>
    </row>
    <row r="45" spans="1:13">
      <c r="A45" s="70" t="s">
        <v>3</v>
      </c>
      <c r="B45" s="70"/>
      <c r="C45" s="70"/>
      <c r="D45" s="70"/>
      <c r="E45" s="70"/>
      <c r="F45" s="70"/>
      <c r="G45" s="70"/>
      <c r="H45" s="70"/>
    </row>
    <row r="46" spans="1:13">
      <c r="A46" s="3" t="s">
        <v>4</v>
      </c>
      <c r="B46" s="12"/>
      <c r="C46" s="12"/>
      <c r="D46" s="53">
        <f t="shared" ref="D46:D49" si="12">SUM(B46:C46)</f>
        <v>0</v>
      </c>
      <c r="E46" s="12"/>
      <c r="F46" s="12"/>
      <c r="G46" s="53">
        <f t="shared" ref="G46:G48" si="13">SUM(E46:F46)</f>
        <v>0</v>
      </c>
      <c r="H46" s="53">
        <f>SUM(D46,G46)</f>
        <v>0</v>
      </c>
      <c r="J46" s="1" t="s">
        <v>70</v>
      </c>
      <c r="K46" s="1">
        <v>10</v>
      </c>
      <c r="L46" t="s">
        <v>64</v>
      </c>
      <c r="M46" s="1" t="s">
        <v>75</v>
      </c>
    </row>
    <row r="47" spans="1:13">
      <c r="A47" s="3" t="s">
        <v>110</v>
      </c>
      <c r="B47" s="12"/>
      <c r="C47" s="12"/>
      <c r="D47" s="53">
        <f t="shared" si="12"/>
        <v>0</v>
      </c>
      <c r="E47" s="12"/>
      <c r="F47" s="12"/>
      <c r="G47" s="53">
        <f t="shared" si="13"/>
        <v>0</v>
      </c>
      <c r="H47" s="53">
        <f>SUM(D47,G47)</f>
        <v>0</v>
      </c>
      <c r="J47" s="1" t="s">
        <v>70</v>
      </c>
      <c r="K47" s="1">
        <v>10</v>
      </c>
      <c r="L47" t="s">
        <v>64</v>
      </c>
      <c r="M47" s="1" t="s">
        <v>75</v>
      </c>
    </row>
    <row r="48" spans="1:13">
      <c r="A48" s="46" t="s">
        <v>111</v>
      </c>
      <c r="B48" s="12"/>
      <c r="C48" s="12"/>
      <c r="D48" s="53">
        <f t="shared" si="12"/>
        <v>0</v>
      </c>
      <c r="E48" s="12"/>
      <c r="F48" s="12"/>
      <c r="G48" s="53">
        <f t="shared" si="13"/>
        <v>0</v>
      </c>
      <c r="H48" s="53">
        <f>SUM(D48,G48)</f>
        <v>0</v>
      </c>
      <c r="J48" s="1" t="s">
        <v>70</v>
      </c>
      <c r="K48" s="1">
        <v>10</v>
      </c>
      <c r="L48" t="s">
        <v>64</v>
      </c>
      <c r="M48" s="1" t="s">
        <v>75</v>
      </c>
    </row>
    <row r="49" spans="1:13" ht="16">
      <c r="A49" s="4" t="s">
        <v>5</v>
      </c>
      <c r="B49" s="13">
        <f>SUM(B46:B48)</f>
        <v>0</v>
      </c>
      <c r="C49" s="13">
        <f>SUM(C46:C48)</f>
        <v>0</v>
      </c>
      <c r="D49" s="23">
        <f t="shared" si="12"/>
        <v>0</v>
      </c>
      <c r="E49" s="13">
        <f>SUM(E46:E48)</f>
        <v>0</v>
      </c>
      <c r="F49" s="13">
        <f>SUM(F46:F48)</f>
        <v>0</v>
      </c>
      <c r="G49" s="23">
        <f t="shared" ref="G49" si="14">SUM(E49:F49)</f>
        <v>0</v>
      </c>
      <c r="H49" s="23">
        <f>SUM(D49,G49)</f>
        <v>0</v>
      </c>
      <c r="J49" s="1" t="s">
        <v>70</v>
      </c>
      <c r="K49" s="1">
        <v>10</v>
      </c>
      <c r="L49" s="1" t="s">
        <v>71</v>
      </c>
      <c r="M49" s="1" t="s">
        <v>75</v>
      </c>
    </row>
    <row r="50" spans="1:13">
      <c r="A50" s="69"/>
      <c r="B50" s="69"/>
      <c r="C50" s="69"/>
      <c r="D50" s="69"/>
      <c r="E50" s="69"/>
      <c r="F50" s="69"/>
      <c r="G50" s="69"/>
      <c r="H50" s="69"/>
    </row>
    <row r="51" spans="1:13" ht="16" customHeight="1">
      <c r="A51" s="74" t="s">
        <v>53</v>
      </c>
      <c r="B51" s="75"/>
      <c r="C51" s="75"/>
      <c r="D51" s="75"/>
      <c r="E51" s="75"/>
      <c r="F51" s="75"/>
      <c r="G51" s="75"/>
      <c r="H51" s="76"/>
    </row>
    <row r="52" spans="1:13" ht="16">
      <c r="A52" s="3" t="s">
        <v>54</v>
      </c>
      <c r="B52" s="12"/>
      <c r="C52" s="12"/>
      <c r="D52" s="53">
        <f t="shared" ref="D52:D53" si="15">SUM(B52:C52)</f>
        <v>0</v>
      </c>
      <c r="E52" s="12"/>
      <c r="F52" s="12"/>
      <c r="G52" s="53">
        <f>SUM(E52:F52)</f>
        <v>0</v>
      </c>
      <c r="H52" s="23">
        <f>SUM(D52,G52)</f>
        <v>0</v>
      </c>
      <c r="J52" s="1" t="s">
        <v>70</v>
      </c>
      <c r="K52" s="1">
        <v>10</v>
      </c>
      <c r="L52" t="s">
        <v>64</v>
      </c>
      <c r="M52" s="1" t="s">
        <v>75</v>
      </c>
    </row>
    <row r="53" spans="1:13" ht="16">
      <c r="A53" s="4" t="s">
        <v>55</v>
      </c>
      <c r="B53" s="13">
        <f>B52</f>
        <v>0</v>
      </c>
      <c r="C53" s="13">
        <f>C52</f>
        <v>0</v>
      </c>
      <c r="D53" s="23">
        <f t="shared" si="15"/>
        <v>0</v>
      </c>
      <c r="E53" s="13">
        <f>E52</f>
        <v>0</v>
      </c>
      <c r="F53" s="13">
        <f>F52</f>
        <v>0</v>
      </c>
      <c r="G53" s="23">
        <f t="shared" ref="G53" si="16">SUM(E53:F53)</f>
        <v>0</v>
      </c>
      <c r="H53" s="23">
        <f>SUM(D53,G53)</f>
        <v>0</v>
      </c>
      <c r="J53" s="1" t="s">
        <v>70</v>
      </c>
      <c r="K53" s="1">
        <v>10</v>
      </c>
      <c r="L53" s="1" t="s">
        <v>71</v>
      </c>
      <c r="M53" s="1" t="s">
        <v>75</v>
      </c>
    </row>
    <row r="54" spans="1:13">
      <c r="A54" s="71"/>
      <c r="B54" s="71"/>
      <c r="C54" s="71"/>
      <c r="D54" s="71"/>
      <c r="E54" s="71"/>
      <c r="F54" s="71"/>
      <c r="G54" s="71"/>
      <c r="H54" s="71"/>
    </row>
    <row r="55" spans="1:13">
      <c r="A55" s="70" t="s">
        <v>6</v>
      </c>
      <c r="B55" s="70"/>
      <c r="C55" s="70"/>
      <c r="D55" s="70"/>
      <c r="E55" s="70"/>
      <c r="F55" s="70"/>
      <c r="G55" s="70"/>
      <c r="H55" s="70"/>
    </row>
    <row r="56" spans="1:13">
      <c r="A56" s="45" t="s">
        <v>112</v>
      </c>
      <c r="B56" s="12"/>
      <c r="C56" s="12"/>
      <c r="D56" s="53">
        <f t="shared" ref="D56:D63" si="17">SUM(B56:C56)</f>
        <v>0</v>
      </c>
      <c r="E56" s="12"/>
      <c r="F56" s="12"/>
      <c r="G56" s="53">
        <f t="shared" ref="G56:G61" si="18">SUM(E56:F56)</f>
        <v>0</v>
      </c>
      <c r="H56" s="22">
        <f t="shared" ref="H56:H61" si="19">SUM(D56,G56)</f>
        <v>0</v>
      </c>
      <c r="J56" s="1" t="s">
        <v>70</v>
      </c>
      <c r="K56" s="1">
        <v>10</v>
      </c>
      <c r="L56" t="s">
        <v>64</v>
      </c>
      <c r="M56" s="1" t="s">
        <v>75</v>
      </c>
    </row>
    <row r="57" spans="1:13" ht="29.5" customHeight="1">
      <c r="A57" s="46" t="s">
        <v>113</v>
      </c>
      <c r="B57" s="12"/>
      <c r="C57" s="12"/>
      <c r="D57" s="53">
        <f t="shared" si="17"/>
        <v>0</v>
      </c>
      <c r="E57" s="12"/>
      <c r="F57" s="12"/>
      <c r="G57" s="53">
        <f t="shared" si="18"/>
        <v>0</v>
      </c>
      <c r="H57" s="22">
        <f t="shared" si="19"/>
        <v>0</v>
      </c>
      <c r="J57" s="1" t="s">
        <v>70</v>
      </c>
      <c r="K57" s="1">
        <v>10</v>
      </c>
      <c r="L57" t="s">
        <v>64</v>
      </c>
      <c r="M57" s="1" t="s">
        <v>75</v>
      </c>
    </row>
    <row r="58" spans="1:13">
      <c r="A58" s="3" t="s">
        <v>114</v>
      </c>
      <c r="B58" s="12"/>
      <c r="C58" s="12"/>
      <c r="D58" s="53">
        <f t="shared" si="17"/>
        <v>0</v>
      </c>
      <c r="E58" s="12"/>
      <c r="F58" s="12"/>
      <c r="G58" s="53">
        <f t="shared" si="18"/>
        <v>0</v>
      </c>
      <c r="H58" s="22">
        <f t="shared" si="19"/>
        <v>0</v>
      </c>
      <c r="J58" s="1" t="s">
        <v>70</v>
      </c>
      <c r="K58" s="1">
        <v>10</v>
      </c>
      <c r="L58" t="s">
        <v>64</v>
      </c>
      <c r="M58" s="1" t="s">
        <v>75</v>
      </c>
    </row>
    <row r="59" spans="1:13">
      <c r="A59" s="3" t="s">
        <v>115</v>
      </c>
      <c r="B59" s="12"/>
      <c r="C59" s="12"/>
      <c r="D59" s="53">
        <f t="shared" si="17"/>
        <v>0</v>
      </c>
      <c r="E59" s="12"/>
      <c r="F59" s="12"/>
      <c r="G59" s="53">
        <f t="shared" si="18"/>
        <v>0</v>
      </c>
      <c r="H59" s="22">
        <f t="shared" si="19"/>
        <v>0</v>
      </c>
      <c r="J59" s="1" t="s">
        <v>70</v>
      </c>
      <c r="K59" s="1">
        <v>10</v>
      </c>
      <c r="L59" t="s">
        <v>64</v>
      </c>
      <c r="M59" s="1" t="s">
        <v>75</v>
      </c>
    </row>
    <row r="60" spans="1:13" ht="31.5" customHeight="1">
      <c r="A60" s="3" t="s">
        <v>116</v>
      </c>
      <c r="B60" s="12"/>
      <c r="C60" s="12"/>
      <c r="D60" s="53">
        <f t="shared" si="17"/>
        <v>0</v>
      </c>
      <c r="E60" s="12"/>
      <c r="F60" s="12"/>
      <c r="G60" s="53">
        <f t="shared" si="18"/>
        <v>0</v>
      </c>
      <c r="H60" s="22">
        <f t="shared" si="19"/>
        <v>0</v>
      </c>
      <c r="J60" s="1" t="s">
        <v>70</v>
      </c>
      <c r="K60" s="1">
        <v>10</v>
      </c>
      <c r="L60" t="s">
        <v>64</v>
      </c>
      <c r="M60" s="1" t="s">
        <v>75</v>
      </c>
    </row>
    <row r="61" spans="1:13" ht="16">
      <c r="A61" s="2" t="s">
        <v>7</v>
      </c>
      <c r="B61" s="13">
        <f>SUM(B56:B60)</f>
        <v>0</v>
      </c>
      <c r="C61" s="13">
        <f>SUM(C56:C60)</f>
        <v>0</v>
      </c>
      <c r="D61" s="13">
        <f t="shared" si="17"/>
        <v>0</v>
      </c>
      <c r="E61" s="13">
        <f>SUM(E56:E60)</f>
        <v>0</v>
      </c>
      <c r="F61" s="13">
        <f>SUM(F56:F60)</f>
        <v>0</v>
      </c>
      <c r="G61" s="13">
        <f t="shared" si="18"/>
        <v>0</v>
      </c>
      <c r="H61" s="23">
        <f t="shared" si="19"/>
        <v>0</v>
      </c>
      <c r="J61" s="1" t="s">
        <v>70</v>
      </c>
      <c r="K61" s="1">
        <v>10</v>
      </c>
      <c r="L61" s="1" t="s">
        <v>71</v>
      </c>
      <c r="M61" s="1" t="s">
        <v>75</v>
      </c>
    </row>
    <row r="62" spans="1:13">
      <c r="A62" s="69"/>
      <c r="B62" s="69"/>
      <c r="C62" s="69"/>
      <c r="D62" s="69"/>
      <c r="E62" s="69"/>
      <c r="F62" s="69"/>
      <c r="G62" s="69"/>
      <c r="H62" s="69"/>
      <c r="L62"/>
    </row>
    <row r="63" spans="1:13" ht="16">
      <c r="A63" s="2" t="s">
        <v>47</v>
      </c>
      <c r="B63" s="68"/>
      <c r="C63" s="68"/>
      <c r="D63" s="23">
        <f t="shared" si="17"/>
        <v>0</v>
      </c>
      <c r="E63" s="68"/>
      <c r="F63" s="68"/>
      <c r="G63" s="23">
        <f t="shared" ref="G63" si="20">SUM(E63:F63)</f>
        <v>0</v>
      </c>
      <c r="H63" s="23">
        <f>SUM(D63,G63)</f>
        <v>0</v>
      </c>
      <c r="J63" s="1" t="s">
        <v>70</v>
      </c>
      <c r="K63" s="1">
        <v>10</v>
      </c>
      <c r="L63" s="1" t="s">
        <v>71</v>
      </c>
      <c r="M63" s="1" t="s">
        <v>75</v>
      </c>
    </row>
    <row r="64" spans="1:13">
      <c r="A64" s="71"/>
      <c r="B64" s="71"/>
      <c r="C64" s="71"/>
      <c r="D64" s="71"/>
      <c r="E64" s="71"/>
      <c r="F64" s="71"/>
      <c r="G64" s="71"/>
      <c r="H64" s="71"/>
    </row>
    <row r="65" spans="1:13">
      <c r="A65" s="70" t="s">
        <v>9</v>
      </c>
      <c r="B65" s="70"/>
      <c r="C65" s="70"/>
      <c r="D65" s="70"/>
      <c r="E65" s="70"/>
      <c r="F65" s="70"/>
      <c r="G65" s="70"/>
      <c r="H65" s="70"/>
      <c r="L65"/>
    </row>
    <row r="66" spans="1:13">
      <c r="A66" s="28"/>
      <c r="B66" s="12"/>
      <c r="C66" s="12"/>
      <c r="D66" s="53">
        <f t="shared" ref="D66:D77" si="21">SUM(B66:C66)</f>
        <v>0</v>
      </c>
      <c r="E66" s="12"/>
      <c r="F66" s="12"/>
      <c r="G66" s="53">
        <f t="shared" ref="G66:G77" si="22">SUM(E66:F66)</f>
        <v>0</v>
      </c>
      <c r="H66" s="22">
        <f t="shared" ref="H66:H77" si="23">SUM(D66,G66)</f>
        <v>0</v>
      </c>
      <c r="J66" s="1" t="s">
        <v>70</v>
      </c>
      <c r="K66" s="1">
        <v>10</v>
      </c>
      <c r="L66" t="s">
        <v>64</v>
      </c>
      <c r="M66" s="1" t="s">
        <v>75</v>
      </c>
    </row>
    <row r="67" spans="1:13" ht="15" customHeight="1">
      <c r="A67" s="28"/>
      <c r="B67" s="12"/>
      <c r="C67" s="12"/>
      <c r="D67" s="53">
        <f t="shared" si="21"/>
        <v>0</v>
      </c>
      <c r="E67" s="12"/>
      <c r="F67" s="12"/>
      <c r="G67" s="53">
        <f t="shared" si="22"/>
        <v>0</v>
      </c>
      <c r="H67" s="22">
        <f t="shared" si="23"/>
        <v>0</v>
      </c>
      <c r="J67" s="1" t="s">
        <v>70</v>
      </c>
      <c r="K67" s="1">
        <v>10</v>
      </c>
      <c r="L67" t="s">
        <v>69</v>
      </c>
      <c r="M67" s="1" t="s">
        <v>75</v>
      </c>
    </row>
    <row r="68" spans="1:13" ht="15" customHeight="1">
      <c r="A68" s="5"/>
      <c r="B68" s="12"/>
      <c r="C68" s="12"/>
      <c r="D68" s="53">
        <f t="shared" si="21"/>
        <v>0</v>
      </c>
      <c r="E68" s="12"/>
      <c r="F68" s="12"/>
      <c r="G68" s="53">
        <f t="shared" si="22"/>
        <v>0</v>
      </c>
      <c r="H68" s="22">
        <f t="shared" si="23"/>
        <v>0</v>
      </c>
      <c r="J68" s="1" t="s">
        <v>70</v>
      </c>
      <c r="K68" s="1">
        <v>10</v>
      </c>
      <c r="L68" t="s">
        <v>69</v>
      </c>
      <c r="M68" s="1" t="s">
        <v>75</v>
      </c>
    </row>
    <row r="69" spans="1:13" ht="15" customHeight="1">
      <c r="A69" s="5"/>
      <c r="B69" s="12"/>
      <c r="C69" s="12"/>
      <c r="D69" s="53">
        <f t="shared" si="21"/>
        <v>0</v>
      </c>
      <c r="E69" s="12"/>
      <c r="F69" s="12"/>
      <c r="G69" s="53">
        <f t="shared" si="22"/>
        <v>0</v>
      </c>
      <c r="H69" s="22">
        <f t="shared" si="23"/>
        <v>0</v>
      </c>
      <c r="J69" s="1" t="s">
        <v>70</v>
      </c>
      <c r="K69" s="1">
        <v>10</v>
      </c>
      <c r="L69" t="s">
        <v>69</v>
      </c>
      <c r="M69" s="1" t="s">
        <v>75</v>
      </c>
    </row>
    <row r="70" spans="1:13" ht="15" customHeight="1">
      <c r="A70" s="5"/>
      <c r="B70" s="12"/>
      <c r="C70" s="12"/>
      <c r="D70" s="53">
        <f t="shared" si="21"/>
        <v>0</v>
      </c>
      <c r="E70" s="12"/>
      <c r="F70" s="12"/>
      <c r="G70" s="53">
        <f t="shared" si="22"/>
        <v>0</v>
      </c>
      <c r="H70" s="22">
        <f t="shared" si="23"/>
        <v>0</v>
      </c>
      <c r="J70" s="1" t="s">
        <v>70</v>
      </c>
      <c r="K70" s="1">
        <v>10</v>
      </c>
      <c r="L70" t="s">
        <v>69</v>
      </c>
      <c r="M70" s="1" t="s">
        <v>75</v>
      </c>
    </row>
    <row r="71" spans="1:13" ht="15" customHeight="1">
      <c r="A71" s="5"/>
      <c r="B71" s="12"/>
      <c r="C71" s="12"/>
      <c r="D71" s="53">
        <f t="shared" si="21"/>
        <v>0</v>
      </c>
      <c r="E71" s="12"/>
      <c r="F71" s="12"/>
      <c r="G71" s="53">
        <f t="shared" si="22"/>
        <v>0</v>
      </c>
      <c r="H71" s="22">
        <f t="shared" si="23"/>
        <v>0</v>
      </c>
      <c r="J71" s="1" t="s">
        <v>70</v>
      </c>
      <c r="K71" s="1">
        <v>10</v>
      </c>
      <c r="L71" t="s">
        <v>69</v>
      </c>
      <c r="M71" s="1" t="s">
        <v>75</v>
      </c>
    </row>
    <row r="72" spans="1:13" ht="15" customHeight="1">
      <c r="A72" s="5"/>
      <c r="B72" s="12"/>
      <c r="C72" s="12"/>
      <c r="D72" s="53">
        <f t="shared" si="21"/>
        <v>0</v>
      </c>
      <c r="E72" s="12"/>
      <c r="F72" s="12"/>
      <c r="G72" s="53">
        <f t="shared" si="22"/>
        <v>0</v>
      </c>
      <c r="H72" s="22">
        <f t="shared" si="23"/>
        <v>0</v>
      </c>
      <c r="J72" s="1" t="s">
        <v>70</v>
      </c>
      <c r="K72" s="1">
        <v>10</v>
      </c>
      <c r="L72" t="s">
        <v>69</v>
      </c>
      <c r="M72" s="1" t="s">
        <v>75</v>
      </c>
    </row>
    <row r="73" spans="1:13" ht="15" customHeight="1">
      <c r="A73" s="5"/>
      <c r="B73" s="12"/>
      <c r="C73" s="12"/>
      <c r="D73" s="53">
        <f t="shared" si="21"/>
        <v>0</v>
      </c>
      <c r="E73" s="12"/>
      <c r="F73" s="12"/>
      <c r="G73" s="53">
        <f t="shared" si="22"/>
        <v>0</v>
      </c>
      <c r="H73" s="22">
        <f t="shared" si="23"/>
        <v>0</v>
      </c>
      <c r="J73" s="1" t="s">
        <v>70</v>
      </c>
      <c r="K73" s="1">
        <v>10</v>
      </c>
      <c r="L73" t="s">
        <v>69</v>
      </c>
      <c r="M73" s="1" t="s">
        <v>75</v>
      </c>
    </row>
    <row r="74" spans="1:13" ht="15" customHeight="1">
      <c r="A74" s="5"/>
      <c r="B74" s="12"/>
      <c r="C74" s="12"/>
      <c r="D74" s="53">
        <f t="shared" si="21"/>
        <v>0</v>
      </c>
      <c r="E74" s="12"/>
      <c r="F74" s="12"/>
      <c r="G74" s="53">
        <f t="shared" si="22"/>
        <v>0</v>
      </c>
      <c r="H74" s="22">
        <f t="shared" si="23"/>
        <v>0</v>
      </c>
      <c r="J74" s="1" t="s">
        <v>70</v>
      </c>
      <c r="K74" s="1">
        <v>10</v>
      </c>
      <c r="L74" t="s">
        <v>69</v>
      </c>
      <c r="M74" s="1" t="s">
        <v>75</v>
      </c>
    </row>
    <row r="75" spans="1:13" ht="15" customHeight="1">
      <c r="A75" s="5"/>
      <c r="B75" s="12"/>
      <c r="C75" s="12"/>
      <c r="D75" s="53">
        <f t="shared" si="21"/>
        <v>0</v>
      </c>
      <c r="E75" s="12"/>
      <c r="F75" s="12"/>
      <c r="G75" s="53">
        <f t="shared" si="22"/>
        <v>0</v>
      </c>
      <c r="H75" s="22">
        <f t="shared" si="23"/>
        <v>0</v>
      </c>
      <c r="J75" s="1" t="s">
        <v>70</v>
      </c>
      <c r="K75" s="1">
        <v>10</v>
      </c>
      <c r="L75" t="s">
        <v>69</v>
      </c>
      <c r="M75" s="1" t="s">
        <v>75</v>
      </c>
    </row>
    <row r="76" spans="1:13">
      <c r="A76" s="5"/>
      <c r="B76" s="12"/>
      <c r="C76" s="12"/>
      <c r="D76" s="53">
        <f t="shared" si="21"/>
        <v>0</v>
      </c>
      <c r="E76" s="12"/>
      <c r="F76" s="12"/>
      <c r="G76" s="53">
        <f t="shared" si="22"/>
        <v>0</v>
      </c>
      <c r="H76" s="22">
        <f t="shared" si="23"/>
        <v>0</v>
      </c>
      <c r="J76" s="1" t="s">
        <v>70</v>
      </c>
      <c r="K76" s="1">
        <v>10</v>
      </c>
      <c r="L76" t="s">
        <v>69</v>
      </c>
      <c r="M76" s="1" t="s">
        <v>75</v>
      </c>
    </row>
    <row r="77" spans="1:13" ht="16">
      <c r="A77" s="2" t="s">
        <v>8</v>
      </c>
      <c r="B77" s="13">
        <f>SUM(B66:B76)</f>
        <v>0</v>
      </c>
      <c r="C77" s="13">
        <f t="shared" ref="C77" si="24">SUM(C66:C76)</f>
        <v>0</v>
      </c>
      <c r="D77" s="13">
        <f t="shared" si="21"/>
        <v>0</v>
      </c>
      <c r="E77" s="13">
        <f t="shared" ref="E77:F77" si="25">SUM(E66:E76)</f>
        <v>0</v>
      </c>
      <c r="F77" s="13">
        <f t="shared" si="25"/>
        <v>0</v>
      </c>
      <c r="G77" s="13">
        <f t="shared" si="22"/>
        <v>0</v>
      </c>
      <c r="H77" s="23">
        <f t="shared" si="23"/>
        <v>0</v>
      </c>
      <c r="J77" s="1" t="s">
        <v>70</v>
      </c>
      <c r="K77" s="1">
        <v>10</v>
      </c>
      <c r="L77" t="s">
        <v>71</v>
      </c>
      <c r="M77" s="1" t="s">
        <v>75</v>
      </c>
    </row>
    <row r="78" spans="1:13">
      <c r="A78" s="69"/>
      <c r="B78" s="69"/>
      <c r="C78" s="69"/>
      <c r="D78" s="69"/>
      <c r="E78" s="69"/>
      <c r="F78" s="69"/>
      <c r="G78" s="69"/>
      <c r="H78" s="69"/>
      <c r="L78"/>
    </row>
    <row r="79" spans="1:13">
      <c r="A79" s="6" t="s">
        <v>16</v>
      </c>
      <c r="B79" s="7">
        <f>SUM(B37,B43,B49,B53,B61,B63,B77)</f>
        <v>0</v>
      </c>
      <c r="C79" s="7">
        <f>SUM(C37,C43,C49,C53,C61,C63,C77)</f>
        <v>0</v>
      </c>
      <c r="D79" s="7">
        <f t="shared" ref="D79" si="26">SUM(B79:C79)</f>
        <v>0</v>
      </c>
      <c r="E79" s="7">
        <f>SUM(E37,E43,E49,E53,E61,E63,E77)</f>
        <v>0</v>
      </c>
      <c r="F79" s="7">
        <f>SUM(F37,F43,F49,F53,F61,F63,F77)</f>
        <v>0</v>
      </c>
      <c r="G79" s="7">
        <f t="shared" ref="G79" si="27">SUM(E79:F79)</f>
        <v>0</v>
      </c>
      <c r="H79" s="7">
        <f>SUM(D79,G79)</f>
        <v>0</v>
      </c>
      <c r="J79" s="1" t="s">
        <v>70</v>
      </c>
      <c r="K79" s="1">
        <v>10</v>
      </c>
      <c r="L79" s="1" t="s">
        <v>71</v>
      </c>
      <c r="M79" s="1" t="s">
        <v>75</v>
      </c>
    </row>
    <row r="80" spans="1:13">
      <c r="A80" s="69"/>
      <c r="B80" s="69"/>
      <c r="C80" s="69"/>
      <c r="D80" s="69"/>
      <c r="E80" s="69"/>
      <c r="F80" s="69"/>
      <c r="G80" s="69"/>
      <c r="H80" s="69"/>
    </row>
    <row r="81" spans="1:13">
      <c r="A81" s="69"/>
      <c r="B81" s="69"/>
      <c r="C81" s="69"/>
      <c r="D81" s="69"/>
      <c r="E81" s="69"/>
      <c r="F81" s="69"/>
      <c r="G81" s="69"/>
      <c r="H81" s="69"/>
    </row>
    <row r="82" spans="1:13">
      <c r="A82" s="77" t="s">
        <v>89</v>
      </c>
      <c r="B82" s="77"/>
      <c r="C82" s="77"/>
      <c r="D82" s="77"/>
      <c r="E82" s="77"/>
      <c r="F82" s="77"/>
      <c r="G82" s="77"/>
      <c r="H82" s="77"/>
    </row>
    <row r="83" spans="1:13">
      <c r="A83" s="95" t="s">
        <v>10</v>
      </c>
      <c r="B83" s="60">
        <v>43891</v>
      </c>
      <c r="C83" s="35" t="s">
        <v>32</v>
      </c>
      <c r="D83" s="71" t="s">
        <v>13</v>
      </c>
      <c r="E83" s="34" t="s">
        <v>31</v>
      </c>
      <c r="F83" s="35" t="s">
        <v>88</v>
      </c>
      <c r="G83" s="71" t="s">
        <v>13</v>
      </c>
      <c r="H83" s="71" t="s">
        <v>28</v>
      </c>
    </row>
    <row r="84" spans="1:13" ht="14" customHeight="1">
      <c r="A84" s="96"/>
      <c r="B84" s="33" t="s">
        <v>12</v>
      </c>
      <c r="C84" s="33" t="s">
        <v>12</v>
      </c>
      <c r="D84" s="71"/>
      <c r="E84" s="33" t="s">
        <v>12</v>
      </c>
      <c r="F84" s="33" t="s">
        <v>12</v>
      </c>
      <c r="G84" s="71"/>
      <c r="H84" s="71"/>
    </row>
    <row r="85" spans="1:13">
      <c r="A85" s="45" t="s">
        <v>90</v>
      </c>
      <c r="B85" s="12"/>
      <c r="C85" s="12"/>
      <c r="D85" s="53">
        <f t="shared" ref="D85:D88" si="28">SUM(B85:C85)</f>
        <v>0</v>
      </c>
      <c r="E85" s="12"/>
      <c r="F85" s="12"/>
      <c r="G85" s="22">
        <f t="shared" ref="G85" si="29">SUM(E85:F85)</f>
        <v>0</v>
      </c>
      <c r="H85" s="22">
        <f>SUM(D85,G85)</f>
        <v>0</v>
      </c>
      <c r="J85" s="1" t="s">
        <v>70</v>
      </c>
      <c r="K85" s="1">
        <v>10</v>
      </c>
      <c r="L85" s="1" t="s">
        <v>64</v>
      </c>
      <c r="M85" s="1" t="s">
        <v>75</v>
      </c>
    </row>
    <row r="86" spans="1:13">
      <c r="A86" s="45" t="s">
        <v>91</v>
      </c>
      <c r="B86" s="12"/>
      <c r="C86" s="12"/>
      <c r="D86" s="53">
        <f t="shared" si="28"/>
        <v>0</v>
      </c>
      <c r="E86" s="12"/>
      <c r="F86" s="12"/>
      <c r="G86" s="22">
        <f t="shared" ref="G86:G89" si="30">SUM(E86:F86)</f>
        <v>0</v>
      </c>
      <c r="H86" s="22">
        <f>SUM(D86,G86)</f>
        <v>0</v>
      </c>
      <c r="J86" s="1" t="s">
        <v>70</v>
      </c>
      <c r="K86" s="1">
        <v>10</v>
      </c>
      <c r="L86" s="1" t="s">
        <v>64</v>
      </c>
      <c r="M86" s="1" t="s">
        <v>75</v>
      </c>
    </row>
    <row r="87" spans="1:13" ht="29" customHeight="1">
      <c r="A87" s="46" t="s">
        <v>92</v>
      </c>
      <c r="B87" s="12"/>
      <c r="C87" s="12"/>
      <c r="D87" s="53">
        <f t="shared" si="28"/>
        <v>0</v>
      </c>
      <c r="E87" s="12"/>
      <c r="F87" s="12"/>
      <c r="G87" s="22">
        <f t="shared" si="30"/>
        <v>0</v>
      </c>
      <c r="H87" s="22">
        <f>SUM(D87,G87)</f>
        <v>0</v>
      </c>
      <c r="J87" s="1" t="s">
        <v>70</v>
      </c>
      <c r="K87" s="1">
        <v>10</v>
      </c>
      <c r="L87" s="1" t="s">
        <v>64</v>
      </c>
      <c r="M87" s="1" t="s">
        <v>75</v>
      </c>
    </row>
    <row r="88" spans="1:13">
      <c r="A88" s="46" t="s">
        <v>93</v>
      </c>
      <c r="B88" s="12"/>
      <c r="C88" s="12"/>
      <c r="D88" s="53">
        <f t="shared" si="28"/>
        <v>0</v>
      </c>
      <c r="E88" s="12"/>
      <c r="F88" s="12"/>
      <c r="G88" s="22">
        <f t="shared" si="30"/>
        <v>0</v>
      </c>
      <c r="H88" s="22">
        <f>SUM(D88,G88)</f>
        <v>0</v>
      </c>
      <c r="J88" s="1" t="s">
        <v>70</v>
      </c>
      <c r="K88" s="1">
        <v>10</v>
      </c>
      <c r="L88" s="1" t="s">
        <v>64</v>
      </c>
      <c r="M88" s="1" t="s">
        <v>75</v>
      </c>
    </row>
    <row r="89" spans="1:13" ht="16">
      <c r="A89" s="8" t="s">
        <v>11</v>
      </c>
      <c r="B89" s="13">
        <f>SUM(B85:B88)</f>
        <v>0</v>
      </c>
      <c r="C89" s="13">
        <f>SUM(C85:C88)</f>
        <v>0</v>
      </c>
      <c r="D89" s="13">
        <f>SUM(B89:C89)</f>
        <v>0</v>
      </c>
      <c r="E89" s="13">
        <f>SUM(E85:E88)</f>
        <v>0</v>
      </c>
      <c r="F89" s="13">
        <f>SUM(F85:F88)</f>
        <v>0</v>
      </c>
      <c r="G89" s="13">
        <f t="shared" si="30"/>
        <v>0</v>
      </c>
      <c r="H89" s="13">
        <f>SUM(H85:H88)</f>
        <v>0</v>
      </c>
      <c r="J89" s="1" t="s">
        <v>70</v>
      </c>
      <c r="K89" s="1">
        <v>10</v>
      </c>
      <c r="L89" s="1" t="s">
        <v>71</v>
      </c>
      <c r="M89" s="1" t="s">
        <v>75</v>
      </c>
    </row>
    <row r="90" spans="1:13">
      <c r="A90" s="72"/>
      <c r="B90" s="73"/>
      <c r="C90" s="73"/>
      <c r="D90" s="73"/>
      <c r="E90" s="73"/>
      <c r="F90" s="73"/>
      <c r="G90" s="73"/>
      <c r="H90" s="73"/>
    </row>
    <row r="91" spans="1:13" ht="16">
      <c r="A91" s="2" t="s">
        <v>25</v>
      </c>
      <c r="B91" s="12"/>
      <c r="C91" s="12"/>
      <c r="D91" s="23">
        <f>SUM(B91:C91)</f>
        <v>0</v>
      </c>
      <c r="E91" s="12"/>
      <c r="F91" s="12"/>
      <c r="G91" s="23">
        <f>SUM(E91:F91)</f>
        <v>0</v>
      </c>
      <c r="H91" s="23">
        <f>SUM(D91,G91)</f>
        <v>0</v>
      </c>
      <c r="J91" s="1" t="s">
        <v>70</v>
      </c>
      <c r="K91" s="1">
        <v>10</v>
      </c>
      <c r="L91" s="1" t="s">
        <v>64</v>
      </c>
      <c r="M91" s="1" t="s">
        <v>75</v>
      </c>
    </row>
    <row r="92" spans="1:13">
      <c r="A92" s="98"/>
      <c r="B92" s="98"/>
      <c r="C92" s="98"/>
      <c r="D92" s="98"/>
      <c r="E92" s="98"/>
      <c r="F92" s="98"/>
      <c r="G92" s="98"/>
      <c r="H92" s="98"/>
    </row>
    <row r="93" spans="1:13">
      <c r="A93" s="70" t="s">
        <v>48</v>
      </c>
      <c r="B93" s="70"/>
      <c r="C93" s="70"/>
      <c r="D93" s="70"/>
      <c r="E93" s="70"/>
      <c r="F93" s="70"/>
      <c r="G93" s="70"/>
      <c r="H93" s="70"/>
    </row>
    <row r="94" spans="1:13">
      <c r="A94" s="5"/>
      <c r="B94" s="12"/>
      <c r="C94" s="12"/>
      <c r="D94" s="53">
        <f t="shared" ref="D94:D101" si="31">SUM(B94:C94)</f>
        <v>0</v>
      </c>
      <c r="E94" s="12"/>
      <c r="F94" s="12"/>
      <c r="G94" s="22">
        <f t="shared" ref="G94:G97" si="32">SUM(E94:F94)</f>
        <v>0</v>
      </c>
      <c r="H94" s="22">
        <f>SUM(D94,G94)</f>
        <v>0</v>
      </c>
      <c r="J94" s="1" t="s">
        <v>70</v>
      </c>
      <c r="K94" s="1">
        <v>10</v>
      </c>
      <c r="L94" s="1" t="s">
        <v>64</v>
      </c>
      <c r="M94" s="1" t="s">
        <v>75</v>
      </c>
    </row>
    <row r="95" spans="1:13">
      <c r="A95" s="5"/>
      <c r="B95" s="12"/>
      <c r="C95" s="12"/>
      <c r="D95" s="53">
        <f t="shared" si="31"/>
        <v>0</v>
      </c>
      <c r="E95" s="12"/>
      <c r="F95" s="12"/>
      <c r="G95" s="22">
        <f t="shared" si="32"/>
        <v>0</v>
      </c>
      <c r="H95" s="22">
        <f>SUM(D95,G95)</f>
        <v>0</v>
      </c>
      <c r="J95" s="1" t="s">
        <v>70</v>
      </c>
      <c r="K95" s="1">
        <v>10</v>
      </c>
      <c r="L95" s="1" t="s">
        <v>69</v>
      </c>
      <c r="M95" s="1" t="s">
        <v>75</v>
      </c>
    </row>
    <row r="96" spans="1:13">
      <c r="A96" s="5"/>
      <c r="B96" s="12"/>
      <c r="C96" s="12"/>
      <c r="D96" s="53">
        <f t="shared" si="31"/>
        <v>0</v>
      </c>
      <c r="E96" s="12"/>
      <c r="F96" s="12"/>
      <c r="G96" s="22">
        <f t="shared" si="32"/>
        <v>0</v>
      </c>
      <c r="H96" s="22">
        <f>SUM(D96,G96)</f>
        <v>0</v>
      </c>
      <c r="J96" s="1" t="s">
        <v>70</v>
      </c>
      <c r="K96" s="1">
        <v>10</v>
      </c>
      <c r="L96" s="1" t="s">
        <v>69</v>
      </c>
      <c r="M96" s="1" t="s">
        <v>75</v>
      </c>
    </row>
    <row r="97" spans="1:133" ht="16">
      <c r="A97" s="2" t="s">
        <v>17</v>
      </c>
      <c r="B97" s="13">
        <f t="shared" ref="B97:C97" si="33">SUM(B94:B96)</f>
        <v>0</v>
      </c>
      <c r="C97" s="13">
        <f t="shared" si="33"/>
        <v>0</v>
      </c>
      <c r="D97" s="13">
        <f t="shared" si="31"/>
        <v>0</v>
      </c>
      <c r="E97" s="13">
        <f t="shared" ref="E97:F97" si="34">SUM(E94:E96)</f>
        <v>0</v>
      </c>
      <c r="F97" s="13">
        <f t="shared" si="34"/>
        <v>0</v>
      </c>
      <c r="G97" s="13">
        <f t="shared" si="32"/>
        <v>0</v>
      </c>
      <c r="H97" s="22">
        <f>SUM(D97,G97)</f>
        <v>0</v>
      </c>
      <c r="J97" s="1" t="s">
        <v>70</v>
      </c>
      <c r="K97" s="1">
        <v>10</v>
      </c>
      <c r="L97" s="1" t="s">
        <v>71</v>
      </c>
      <c r="M97" s="1" t="s">
        <v>75</v>
      </c>
    </row>
    <row r="98" spans="1:133">
      <c r="A98" s="72"/>
      <c r="B98" s="73"/>
      <c r="C98" s="73"/>
      <c r="D98" s="73"/>
      <c r="E98" s="73"/>
      <c r="F98" s="73"/>
      <c r="G98" s="73"/>
      <c r="H98" s="73"/>
    </row>
    <row r="99" spans="1:133" ht="16">
      <c r="A99" s="37" t="s">
        <v>15</v>
      </c>
      <c r="B99" s="19">
        <f>SUM(B89,B91,B97)</f>
        <v>0</v>
      </c>
      <c r="C99" s="19">
        <f t="shared" ref="C99" si="35">SUM(C89,C91,C97)</f>
        <v>0</v>
      </c>
      <c r="D99" s="19">
        <f t="shared" si="31"/>
        <v>0</v>
      </c>
      <c r="E99" s="19">
        <f>SUM(E89,E91,E97)</f>
        <v>0</v>
      </c>
      <c r="F99" s="19">
        <f>SUM(F89,F91,F97)</f>
        <v>0</v>
      </c>
      <c r="G99" s="19">
        <f t="shared" ref="G99" si="36">SUM(E99:F99)</f>
        <v>0</v>
      </c>
      <c r="H99" s="19">
        <f>SUM(D99,G99)</f>
        <v>0</v>
      </c>
      <c r="I99" s="1"/>
      <c r="J99" s="1" t="s">
        <v>70</v>
      </c>
      <c r="K99" s="1">
        <v>10</v>
      </c>
      <c r="L99" s="1" t="s">
        <v>71</v>
      </c>
      <c r="M99" s="1" t="s">
        <v>75</v>
      </c>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row>
    <row r="100" spans="1:133">
      <c r="A100" s="72"/>
      <c r="B100" s="73"/>
      <c r="C100" s="73"/>
      <c r="D100" s="73"/>
      <c r="E100" s="73"/>
      <c r="F100" s="73"/>
      <c r="G100" s="73"/>
      <c r="H100" s="73"/>
    </row>
    <row r="101" spans="1:133" ht="15.75" customHeight="1">
      <c r="A101" s="6" t="s">
        <v>14</v>
      </c>
      <c r="B101" s="7">
        <f>SUM(B79,B99)</f>
        <v>0</v>
      </c>
      <c r="C101" s="7">
        <f t="shared" ref="C101" si="37">SUM(C79,C99)</f>
        <v>0</v>
      </c>
      <c r="D101" s="7">
        <f t="shared" si="31"/>
        <v>0</v>
      </c>
      <c r="E101" s="7">
        <f t="shared" ref="E101:F101" si="38">SUM(E79,E99)</f>
        <v>0</v>
      </c>
      <c r="F101" s="7">
        <f t="shared" si="38"/>
        <v>0</v>
      </c>
      <c r="G101" s="7">
        <f t="shared" ref="G101" si="39">SUM(E101:F101)</f>
        <v>0</v>
      </c>
      <c r="H101" s="7">
        <f>SUM(D101,G101)</f>
        <v>0</v>
      </c>
      <c r="J101" s="1" t="s">
        <v>70</v>
      </c>
      <c r="K101" s="1">
        <v>10</v>
      </c>
      <c r="L101" s="1" t="s">
        <v>71</v>
      </c>
      <c r="M101" s="1" t="s">
        <v>75</v>
      </c>
    </row>
    <row r="102" spans="1:133" ht="15.75" customHeight="1">
      <c r="A102" s="92"/>
      <c r="B102" s="93"/>
      <c r="C102" s="93"/>
      <c r="D102" s="93"/>
      <c r="E102" s="93"/>
      <c r="F102" s="93"/>
      <c r="G102" s="93"/>
      <c r="H102" s="93"/>
    </row>
    <row r="103" spans="1:133" ht="44.5" customHeight="1">
      <c r="A103" s="89" t="s">
        <v>94</v>
      </c>
      <c r="B103" s="90"/>
      <c r="C103" s="90"/>
      <c r="D103" s="90"/>
      <c r="E103" s="90"/>
      <c r="F103" s="90"/>
      <c r="G103" s="90"/>
      <c r="H103" s="91"/>
    </row>
    <row r="104" spans="1:133" ht="17.25" customHeight="1">
      <c r="A104" s="94" t="s">
        <v>24</v>
      </c>
      <c r="B104" s="60">
        <v>43891</v>
      </c>
      <c r="C104" s="35" t="s">
        <v>32</v>
      </c>
      <c r="D104" s="71" t="s">
        <v>13</v>
      </c>
      <c r="E104" s="34" t="s">
        <v>31</v>
      </c>
      <c r="F104" s="35" t="s">
        <v>88</v>
      </c>
      <c r="G104" s="71" t="s">
        <v>13</v>
      </c>
      <c r="H104" s="71" t="s">
        <v>28</v>
      </c>
    </row>
    <row r="105" spans="1:133" ht="17.25" customHeight="1">
      <c r="A105" s="94"/>
      <c r="B105" s="33" t="s">
        <v>12</v>
      </c>
      <c r="C105" s="33" t="s">
        <v>12</v>
      </c>
      <c r="D105" s="71"/>
      <c r="E105" s="33" t="s">
        <v>12</v>
      </c>
      <c r="F105" s="33" t="s">
        <v>12</v>
      </c>
      <c r="G105" s="71"/>
      <c r="H105" s="71"/>
    </row>
    <row r="106" spans="1:133">
      <c r="A106" s="21" t="s">
        <v>82</v>
      </c>
      <c r="B106" s="12"/>
      <c r="C106" s="12"/>
      <c r="D106" s="22">
        <f t="shared" ref="D106:D140" si="40">SUM(B106:C106)</f>
        <v>0</v>
      </c>
      <c r="E106" s="12"/>
      <c r="F106" s="12"/>
      <c r="G106" s="22">
        <f t="shared" ref="G106:G107" si="41">SUM(E106:F106)</f>
        <v>0</v>
      </c>
      <c r="H106" s="22">
        <f>SUM(D106,G106)</f>
        <v>0</v>
      </c>
      <c r="J106" s="1" t="s">
        <v>70</v>
      </c>
      <c r="K106" s="1">
        <v>10</v>
      </c>
      <c r="L106" s="1" t="s">
        <v>71</v>
      </c>
      <c r="M106" s="1" t="s">
        <v>76</v>
      </c>
    </row>
    <row r="107" spans="1:133">
      <c r="A107" s="10" t="s">
        <v>19</v>
      </c>
      <c r="B107" s="12"/>
      <c r="C107" s="12"/>
      <c r="D107" s="22">
        <f t="shared" si="40"/>
        <v>0</v>
      </c>
      <c r="E107" s="12"/>
      <c r="F107" s="12"/>
      <c r="G107" s="22">
        <f t="shared" si="41"/>
        <v>0</v>
      </c>
      <c r="H107" s="22">
        <f>SUM(D107,G107)</f>
        <v>0</v>
      </c>
      <c r="J107" s="1" t="s">
        <v>70</v>
      </c>
      <c r="K107" s="1">
        <v>10</v>
      </c>
      <c r="L107" s="1" t="s">
        <v>71</v>
      </c>
      <c r="M107" s="1" t="s">
        <v>76</v>
      </c>
    </row>
    <row r="108" spans="1:133">
      <c r="A108" s="110" t="s">
        <v>20</v>
      </c>
      <c r="B108" s="111"/>
      <c r="C108" s="111"/>
      <c r="D108" s="111"/>
      <c r="E108" s="111"/>
      <c r="F108" s="111"/>
      <c r="G108" s="111"/>
      <c r="H108" s="111"/>
    </row>
    <row r="109" spans="1:133">
      <c r="A109" s="47" t="s">
        <v>81</v>
      </c>
      <c r="B109" s="12"/>
      <c r="C109" s="12"/>
      <c r="D109" s="22">
        <f t="shared" si="40"/>
        <v>0</v>
      </c>
      <c r="E109" s="12"/>
      <c r="F109" s="12"/>
      <c r="G109" s="22">
        <f t="shared" ref="G109:G111" si="42">SUM(E109:F109)</f>
        <v>0</v>
      </c>
      <c r="H109" s="22">
        <f>SUM(D109,G109)</f>
        <v>0</v>
      </c>
      <c r="J109" s="1" t="s">
        <v>70</v>
      </c>
      <c r="K109" s="1">
        <v>10</v>
      </c>
      <c r="L109" s="1" t="s">
        <v>71</v>
      </c>
      <c r="M109" s="1" t="s">
        <v>76</v>
      </c>
    </row>
    <row r="110" spans="1:133">
      <c r="A110" s="14" t="s">
        <v>29</v>
      </c>
      <c r="B110" s="12"/>
      <c r="C110" s="12"/>
      <c r="D110" s="22">
        <f t="shared" si="40"/>
        <v>0</v>
      </c>
      <c r="E110" s="12"/>
      <c r="F110" s="12"/>
      <c r="G110" s="22">
        <f t="shared" si="42"/>
        <v>0</v>
      </c>
      <c r="H110" s="22">
        <f>SUM(D110,G110)</f>
        <v>0</v>
      </c>
      <c r="J110" s="1" t="s">
        <v>70</v>
      </c>
      <c r="K110" s="1">
        <v>10</v>
      </c>
      <c r="L110" s="1" t="s">
        <v>71</v>
      </c>
      <c r="M110" s="1" t="s">
        <v>76</v>
      </c>
    </row>
    <row r="111" spans="1:133">
      <c r="A111" s="31" t="s">
        <v>27</v>
      </c>
      <c r="B111" s="12"/>
      <c r="C111" s="12"/>
      <c r="D111" s="22">
        <f t="shared" si="40"/>
        <v>0</v>
      </c>
      <c r="E111" s="12"/>
      <c r="F111" s="12"/>
      <c r="G111" s="22">
        <f t="shared" si="42"/>
        <v>0</v>
      </c>
      <c r="H111" s="22">
        <f>SUM(D111,G111)</f>
        <v>0</v>
      </c>
      <c r="J111" s="1" t="s">
        <v>70</v>
      </c>
      <c r="K111" s="1">
        <v>10</v>
      </c>
      <c r="L111" t="s">
        <v>64</v>
      </c>
      <c r="M111" s="1" t="s">
        <v>76</v>
      </c>
    </row>
    <row r="112" spans="1:133" ht="29.25" customHeight="1">
      <c r="A112" s="118" t="s">
        <v>134</v>
      </c>
      <c r="B112" s="118"/>
      <c r="C112" s="118"/>
      <c r="D112" s="118"/>
      <c r="E112" s="118"/>
      <c r="F112" s="118"/>
      <c r="G112" s="118"/>
      <c r="H112" s="118"/>
      <c r="I112" s="66"/>
      <c r="J112" s="66"/>
      <c r="K112" s="66"/>
      <c r="L112" s="66"/>
      <c r="M112" s="66"/>
      <c r="N112" s="66"/>
      <c r="O112" s="66"/>
      <c r="P112" s="67"/>
    </row>
    <row r="113" spans="1:13">
      <c r="A113" s="29"/>
      <c r="B113" s="12"/>
      <c r="C113" s="12"/>
      <c r="D113" s="22">
        <f t="shared" si="40"/>
        <v>0</v>
      </c>
      <c r="E113" s="12"/>
      <c r="F113" s="12"/>
      <c r="G113" s="22">
        <f t="shared" ref="G113" si="43">SUM(E113:F113)</f>
        <v>0</v>
      </c>
      <c r="H113" s="22">
        <f>SUM(D113,G113)</f>
        <v>0</v>
      </c>
      <c r="J113" s="1" t="s">
        <v>70</v>
      </c>
      <c r="K113" s="1">
        <v>10</v>
      </c>
      <c r="L113" t="s">
        <v>64</v>
      </c>
      <c r="M113" s="1" t="s">
        <v>76</v>
      </c>
    </row>
    <row r="114" spans="1:13">
      <c r="A114" s="29"/>
      <c r="B114" s="12"/>
      <c r="C114" s="12"/>
      <c r="D114" s="22">
        <f t="shared" ref="D114" si="44">SUM(B114:C114)</f>
        <v>0</v>
      </c>
      <c r="E114" s="12"/>
      <c r="F114" s="12"/>
      <c r="G114" s="22">
        <f t="shared" ref="G114" si="45">SUM(E114:F114)</f>
        <v>0</v>
      </c>
      <c r="H114" s="22">
        <f>SUM(D114,G114)</f>
        <v>0</v>
      </c>
      <c r="J114" s="1" t="s">
        <v>70</v>
      </c>
      <c r="K114" s="1">
        <v>10</v>
      </c>
      <c r="L114" t="s">
        <v>69</v>
      </c>
      <c r="M114" s="1" t="s">
        <v>76</v>
      </c>
    </row>
    <row r="115" spans="1:13">
      <c r="A115" s="29"/>
      <c r="B115" s="12"/>
      <c r="C115" s="12"/>
      <c r="D115" s="22">
        <f t="shared" ref="D115:D122" si="46">SUM(B115:C115)</f>
        <v>0</v>
      </c>
      <c r="E115" s="12"/>
      <c r="F115" s="12"/>
      <c r="G115" s="22">
        <f t="shared" ref="G115:G122" si="47">SUM(E115:F115)</f>
        <v>0</v>
      </c>
      <c r="H115" s="22">
        <f t="shared" ref="H115:H122" si="48">SUM(D115,G115)</f>
        <v>0</v>
      </c>
      <c r="J115" s="1" t="s">
        <v>70</v>
      </c>
      <c r="K115" s="1">
        <v>10</v>
      </c>
      <c r="L115" t="s">
        <v>69</v>
      </c>
      <c r="M115" s="1" t="s">
        <v>76</v>
      </c>
    </row>
    <row r="116" spans="1:13">
      <c r="A116" s="29"/>
      <c r="B116" s="12"/>
      <c r="C116" s="12"/>
      <c r="D116" s="22">
        <f t="shared" si="46"/>
        <v>0</v>
      </c>
      <c r="E116" s="12"/>
      <c r="F116" s="12"/>
      <c r="G116" s="22">
        <f t="shared" si="47"/>
        <v>0</v>
      </c>
      <c r="H116" s="22">
        <f t="shared" si="48"/>
        <v>0</v>
      </c>
      <c r="J116" s="1" t="s">
        <v>70</v>
      </c>
      <c r="K116" s="1">
        <v>10</v>
      </c>
      <c r="L116" t="s">
        <v>69</v>
      </c>
      <c r="M116" s="1" t="s">
        <v>76</v>
      </c>
    </row>
    <row r="117" spans="1:13">
      <c r="A117" s="29"/>
      <c r="B117" s="12"/>
      <c r="C117" s="12"/>
      <c r="D117" s="22">
        <f t="shared" si="46"/>
        <v>0</v>
      </c>
      <c r="E117" s="12"/>
      <c r="F117" s="12"/>
      <c r="G117" s="22">
        <f t="shared" si="47"/>
        <v>0</v>
      </c>
      <c r="H117" s="22">
        <f t="shared" si="48"/>
        <v>0</v>
      </c>
      <c r="J117" s="1" t="s">
        <v>70</v>
      </c>
      <c r="K117" s="1">
        <v>10</v>
      </c>
      <c r="L117" t="s">
        <v>69</v>
      </c>
      <c r="M117" s="1" t="s">
        <v>76</v>
      </c>
    </row>
    <row r="118" spans="1:13">
      <c r="A118" s="29"/>
      <c r="B118" s="12"/>
      <c r="C118" s="12"/>
      <c r="D118" s="22">
        <f t="shared" si="46"/>
        <v>0</v>
      </c>
      <c r="E118" s="12"/>
      <c r="F118" s="12"/>
      <c r="G118" s="22">
        <f t="shared" si="47"/>
        <v>0</v>
      </c>
      <c r="H118" s="22">
        <f t="shared" si="48"/>
        <v>0</v>
      </c>
      <c r="J118" s="1" t="s">
        <v>70</v>
      </c>
      <c r="K118" s="1">
        <v>10</v>
      </c>
      <c r="L118" t="s">
        <v>69</v>
      </c>
      <c r="M118" s="1" t="s">
        <v>76</v>
      </c>
    </row>
    <row r="119" spans="1:13">
      <c r="A119" s="29"/>
      <c r="B119" s="12"/>
      <c r="C119" s="12"/>
      <c r="D119" s="22">
        <f t="shared" si="46"/>
        <v>0</v>
      </c>
      <c r="E119" s="12"/>
      <c r="F119" s="12"/>
      <c r="G119" s="22">
        <f t="shared" si="47"/>
        <v>0</v>
      </c>
      <c r="H119" s="22">
        <f t="shared" si="48"/>
        <v>0</v>
      </c>
      <c r="J119" s="1" t="s">
        <v>70</v>
      </c>
      <c r="K119" s="1">
        <v>10</v>
      </c>
      <c r="L119" t="s">
        <v>69</v>
      </c>
      <c r="M119" s="1" t="s">
        <v>76</v>
      </c>
    </row>
    <row r="120" spans="1:13">
      <c r="A120" s="29"/>
      <c r="B120" s="12"/>
      <c r="C120" s="12"/>
      <c r="D120" s="22">
        <f t="shared" si="46"/>
        <v>0</v>
      </c>
      <c r="E120" s="12"/>
      <c r="F120" s="12"/>
      <c r="G120" s="22">
        <f t="shared" si="47"/>
        <v>0</v>
      </c>
      <c r="H120" s="22">
        <f t="shared" si="48"/>
        <v>0</v>
      </c>
      <c r="J120" s="1" t="s">
        <v>70</v>
      </c>
      <c r="K120" s="1">
        <v>10</v>
      </c>
      <c r="L120" t="s">
        <v>69</v>
      </c>
      <c r="M120" s="1" t="s">
        <v>76</v>
      </c>
    </row>
    <row r="121" spans="1:13">
      <c r="A121" s="29"/>
      <c r="B121" s="12"/>
      <c r="C121" s="12"/>
      <c r="D121" s="22">
        <f t="shared" si="46"/>
        <v>0</v>
      </c>
      <c r="E121" s="12"/>
      <c r="F121" s="12"/>
      <c r="G121" s="22">
        <f t="shared" si="47"/>
        <v>0</v>
      </c>
      <c r="H121" s="22">
        <f t="shared" si="48"/>
        <v>0</v>
      </c>
      <c r="J121" s="1" t="s">
        <v>70</v>
      </c>
      <c r="K121" s="1">
        <v>10</v>
      </c>
      <c r="L121" t="s">
        <v>69</v>
      </c>
      <c r="M121" s="1" t="s">
        <v>76</v>
      </c>
    </row>
    <row r="122" spans="1:13">
      <c r="A122" s="29"/>
      <c r="B122" s="12"/>
      <c r="C122" s="12"/>
      <c r="D122" s="22">
        <f t="shared" si="46"/>
        <v>0</v>
      </c>
      <c r="E122" s="12"/>
      <c r="F122" s="12"/>
      <c r="G122" s="22">
        <f t="shared" si="47"/>
        <v>0</v>
      </c>
      <c r="H122" s="22">
        <f t="shared" si="48"/>
        <v>0</v>
      </c>
      <c r="J122" s="1" t="s">
        <v>70</v>
      </c>
      <c r="K122" s="1">
        <v>10</v>
      </c>
      <c r="L122" t="s">
        <v>69</v>
      </c>
      <c r="M122" s="1" t="s">
        <v>76</v>
      </c>
    </row>
    <row r="123" spans="1:13">
      <c r="A123" s="110" t="s">
        <v>39</v>
      </c>
      <c r="B123" s="111"/>
      <c r="C123" s="111"/>
      <c r="D123" s="111"/>
      <c r="E123" s="111"/>
      <c r="F123" s="111"/>
      <c r="G123" s="111"/>
      <c r="H123" s="111"/>
      <c r="L123"/>
    </row>
    <row r="124" spans="1:13">
      <c r="A124" s="17" t="s">
        <v>18</v>
      </c>
      <c r="B124" s="12"/>
      <c r="C124" s="12"/>
      <c r="D124" s="22">
        <f t="shared" si="40"/>
        <v>0</v>
      </c>
      <c r="E124" s="12"/>
      <c r="F124" s="12"/>
      <c r="G124" s="22">
        <f t="shared" ref="G124:G126" si="49">SUM(E124:F124)</f>
        <v>0</v>
      </c>
      <c r="H124" s="22">
        <f>SUM(D124,G124)</f>
        <v>0</v>
      </c>
      <c r="J124" s="1" t="s">
        <v>70</v>
      </c>
      <c r="K124" s="1">
        <v>10</v>
      </c>
      <c r="L124" t="s">
        <v>64</v>
      </c>
      <c r="M124" s="1" t="s">
        <v>76</v>
      </c>
    </row>
    <row r="125" spans="1:13">
      <c r="A125" s="17" t="s">
        <v>23</v>
      </c>
      <c r="B125" s="12"/>
      <c r="C125" s="12"/>
      <c r="D125" s="22">
        <f t="shared" si="40"/>
        <v>0</v>
      </c>
      <c r="E125" s="12"/>
      <c r="F125" s="12"/>
      <c r="G125" s="22">
        <f t="shared" si="49"/>
        <v>0</v>
      </c>
      <c r="H125" s="22">
        <f>SUM(D125,G125)</f>
        <v>0</v>
      </c>
      <c r="J125" s="1" t="s">
        <v>70</v>
      </c>
      <c r="K125" s="1">
        <v>10</v>
      </c>
      <c r="L125" t="s">
        <v>64</v>
      </c>
      <c r="M125" s="1" t="s">
        <v>76</v>
      </c>
    </row>
    <row r="126" spans="1:13">
      <c r="A126" s="42" t="s">
        <v>102</v>
      </c>
      <c r="B126" s="12"/>
      <c r="C126" s="12"/>
      <c r="D126" s="22">
        <f t="shared" si="40"/>
        <v>0</v>
      </c>
      <c r="E126" s="12"/>
      <c r="F126" s="12"/>
      <c r="G126" s="22">
        <f t="shared" si="49"/>
        <v>0</v>
      </c>
      <c r="H126" s="22">
        <f>SUM(D126,G126)</f>
        <v>0</v>
      </c>
      <c r="J126" s="1" t="s">
        <v>70</v>
      </c>
      <c r="K126" s="1">
        <v>10</v>
      </c>
      <c r="L126" t="s">
        <v>64</v>
      </c>
      <c r="M126" s="1" t="s">
        <v>76</v>
      </c>
    </row>
    <row r="127" spans="1:13" ht="29" customHeight="1">
      <c r="A127" s="86" t="s">
        <v>142</v>
      </c>
      <c r="B127" s="87"/>
      <c r="C127" s="87"/>
      <c r="D127" s="87"/>
      <c r="E127" s="87"/>
      <c r="F127" s="87"/>
      <c r="G127" s="87"/>
      <c r="H127" s="88"/>
    </row>
    <row r="128" spans="1:13">
      <c r="A128" s="131" t="s">
        <v>145</v>
      </c>
      <c r="B128" s="12"/>
      <c r="C128" s="12"/>
      <c r="D128" s="22">
        <f t="shared" si="40"/>
        <v>0</v>
      </c>
      <c r="E128" s="12"/>
      <c r="F128" s="12"/>
      <c r="G128" s="22">
        <f t="shared" ref="G128:G138" si="50">SUM(E128:F128)</f>
        <v>0</v>
      </c>
      <c r="H128" s="22">
        <f>SUM(D128,G128)</f>
        <v>0</v>
      </c>
      <c r="J128" s="1" t="s">
        <v>70</v>
      </c>
      <c r="K128" s="1">
        <v>10</v>
      </c>
      <c r="L128" t="s">
        <v>64</v>
      </c>
      <c r="M128" s="1" t="s">
        <v>76</v>
      </c>
    </row>
    <row r="129" spans="1:133">
      <c r="A129" s="131" t="s">
        <v>145</v>
      </c>
      <c r="B129" s="12"/>
      <c r="C129" s="12"/>
      <c r="D129" s="22">
        <f t="shared" ref="D129" si="51">SUM(B129:C129)</f>
        <v>0</v>
      </c>
      <c r="E129" s="12"/>
      <c r="F129" s="12"/>
      <c r="G129" s="22">
        <f t="shared" ref="G129" si="52">SUM(E129:F129)</f>
        <v>0</v>
      </c>
      <c r="H129" s="22">
        <f>SUM(D129,G129)</f>
        <v>0</v>
      </c>
      <c r="J129" s="1" t="s">
        <v>70</v>
      </c>
      <c r="K129" s="1">
        <v>10</v>
      </c>
      <c r="L129" t="s">
        <v>69</v>
      </c>
      <c r="M129" s="1" t="s">
        <v>76</v>
      </c>
    </row>
    <row r="130" spans="1:133">
      <c r="A130" s="131" t="s">
        <v>145</v>
      </c>
      <c r="B130" s="12"/>
      <c r="C130" s="12"/>
      <c r="D130" s="22">
        <f t="shared" ref="D130:D137" si="53">SUM(B130:C130)</f>
        <v>0</v>
      </c>
      <c r="E130" s="12"/>
      <c r="F130" s="12"/>
      <c r="G130" s="22">
        <f t="shared" ref="G130:G137" si="54">SUM(E130:F130)</f>
        <v>0</v>
      </c>
      <c r="H130" s="22">
        <f t="shared" ref="H130:H137" si="55">SUM(D130,G130)</f>
        <v>0</v>
      </c>
      <c r="J130" s="1" t="s">
        <v>70</v>
      </c>
      <c r="K130" s="1">
        <v>10</v>
      </c>
      <c r="L130" t="s">
        <v>69</v>
      </c>
      <c r="M130" s="1" t="s">
        <v>76</v>
      </c>
    </row>
    <row r="131" spans="1:133">
      <c r="A131" s="131" t="s">
        <v>145</v>
      </c>
      <c r="B131" s="12"/>
      <c r="C131" s="12"/>
      <c r="D131" s="22">
        <f t="shared" si="53"/>
        <v>0</v>
      </c>
      <c r="E131" s="12"/>
      <c r="F131" s="12"/>
      <c r="G131" s="22">
        <f t="shared" si="54"/>
        <v>0</v>
      </c>
      <c r="H131" s="22">
        <f t="shared" si="55"/>
        <v>0</v>
      </c>
      <c r="J131" s="1" t="s">
        <v>70</v>
      </c>
      <c r="K131" s="1">
        <v>10</v>
      </c>
      <c r="L131" t="s">
        <v>69</v>
      </c>
      <c r="M131" s="1" t="s">
        <v>76</v>
      </c>
    </row>
    <row r="132" spans="1:133">
      <c r="A132" s="131" t="s">
        <v>145</v>
      </c>
      <c r="B132" s="12"/>
      <c r="C132" s="12"/>
      <c r="D132" s="22">
        <f t="shared" si="53"/>
        <v>0</v>
      </c>
      <c r="E132" s="12"/>
      <c r="F132" s="12"/>
      <c r="G132" s="22">
        <f t="shared" si="54"/>
        <v>0</v>
      </c>
      <c r="H132" s="22">
        <f t="shared" si="55"/>
        <v>0</v>
      </c>
      <c r="J132" s="1" t="s">
        <v>70</v>
      </c>
      <c r="K132" s="1">
        <v>10</v>
      </c>
      <c r="L132" t="s">
        <v>69</v>
      </c>
      <c r="M132" s="1" t="s">
        <v>76</v>
      </c>
    </row>
    <row r="133" spans="1:133">
      <c r="A133" s="131" t="s">
        <v>145</v>
      </c>
      <c r="B133" s="12"/>
      <c r="C133" s="12"/>
      <c r="D133" s="22">
        <f t="shared" si="53"/>
        <v>0</v>
      </c>
      <c r="E133" s="12"/>
      <c r="F133" s="12"/>
      <c r="G133" s="22">
        <f t="shared" si="54"/>
        <v>0</v>
      </c>
      <c r="H133" s="22">
        <f t="shared" si="55"/>
        <v>0</v>
      </c>
      <c r="J133" s="1" t="s">
        <v>70</v>
      </c>
      <c r="K133" s="1">
        <v>10</v>
      </c>
      <c r="L133" t="s">
        <v>69</v>
      </c>
      <c r="M133" s="1" t="s">
        <v>76</v>
      </c>
    </row>
    <row r="134" spans="1:133">
      <c r="A134" s="131" t="s">
        <v>145</v>
      </c>
      <c r="B134" s="12"/>
      <c r="C134" s="12"/>
      <c r="D134" s="22">
        <f t="shared" si="53"/>
        <v>0</v>
      </c>
      <c r="E134" s="12"/>
      <c r="F134" s="12"/>
      <c r="G134" s="22">
        <f t="shared" si="54"/>
        <v>0</v>
      </c>
      <c r="H134" s="22">
        <f t="shared" si="55"/>
        <v>0</v>
      </c>
      <c r="J134" s="1" t="s">
        <v>70</v>
      </c>
      <c r="K134" s="1">
        <v>10</v>
      </c>
      <c r="L134" t="s">
        <v>69</v>
      </c>
      <c r="M134" s="1" t="s">
        <v>76</v>
      </c>
    </row>
    <row r="135" spans="1:133">
      <c r="A135" s="131" t="s">
        <v>145</v>
      </c>
      <c r="B135" s="12"/>
      <c r="C135" s="12"/>
      <c r="D135" s="22">
        <f t="shared" si="53"/>
        <v>0</v>
      </c>
      <c r="E135" s="12"/>
      <c r="F135" s="12"/>
      <c r="G135" s="22">
        <f t="shared" si="54"/>
        <v>0</v>
      </c>
      <c r="H135" s="22">
        <f t="shared" si="55"/>
        <v>0</v>
      </c>
      <c r="J135" s="1" t="s">
        <v>70</v>
      </c>
      <c r="K135" s="1">
        <v>10</v>
      </c>
      <c r="L135" t="s">
        <v>69</v>
      </c>
      <c r="M135" s="1" t="s">
        <v>76</v>
      </c>
    </row>
    <row r="136" spans="1:133">
      <c r="A136" s="131" t="s">
        <v>145</v>
      </c>
      <c r="B136" s="12"/>
      <c r="C136" s="12"/>
      <c r="D136" s="22">
        <f t="shared" si="53"/>
        <v>0</v>
      </c>
      <c r="E136" s="12"/>
      <c r="F136" s="12"/>
      <c r="G136" s="22">
        <f t="shared" si="54"/>
        <v>0</v>
      </c>
      <c r="H136" s="22">
        <f t="shared" si="55"/>
        <v>0</v>
      </c>
      <c r="J136" s="1" t="s">
        <v>70</v>
      </c>
      <c r="K136" s="1">
        <v>10</v>
      </c>
      <c r="L136" t="s">
        <v>69</v>
      </c>
      <c r="M136" s="1" t="s">
        <v>76</v>
      </c>
    </row>
    <row r="137" spans="1:133">
      <c r="A137" s="131" t="s">
        <v>145</v>
      </c>
      <c r="B137" s="12"/>
      <c r="C137" s="12"/>
      <c r="D137" s="22">
        <f t="shared" si="53"/>
        <v>0</v>
      </c>
      <c r="E137" s="12"/>
      <c r="F137" s="12"/>
      <c r="G137" s="22">
        <f t="shared" si="54"/>
        <v>0</v>
      </c>
      <c r="H137" s="22">
        <f t="shared" si="55"/>
        <v>0</v>
      </c>
      <c r="J137" s="1" t="s">
        <v>70</v>
      </c>
      <c r="K137" s="1">
        <v>10</v>
      </c>
      <c r="L137" t="s">
        <v>69</v>
      </c>
      <c r="M137" s="1" t="s">
        <v>76</v>
      </c>
    </row>
    <row r="138" spans="1:133" ht="16">
      <c r="A138" s="2" t="s">
        <v>21</v>
      </c>
      <c r="B138" s="19">
        <f>SUM(B106:B107,B109:B111,B113:B122,B124:B126,B128:B137)</f>
        <v>0</v>
      </c>
      <c r="C138" s="19">
        <f>SUM(C106:C107,C109:C111,C113:C122,C124:C126,C128:C137)</f>
        <v>0</v>
      </c>
      <c r="D138" s="19">
        <f t="shared" si="40"/>
        <v>0</v>
      </c>
      <c r="E138" s="19">
        <f>SUM(E106:E107,E109:E111,E113:E122,E124:E126,E128:E137)</f>
        <v>0</v>
      </c>
      <c r="F138" s="19">
        <f>SUM(F106:F107,F109:F111,F113:F122,F124:F126,F128:F137)</f>
        <v>0</v>
      </c>
      <c r="G138" s="19">
        <f t="shared" si="50"/>
        <v>0</v>
      </c>
      <c r="H138" s="19">
        <f>SUM(D138,G138)</f>
        <v>0</v>
      </c>
      <c r="J138" s="1" t="s">
        <v>70</v>
      </c>
      <c r="K138" s="1">
        <v>10</v>
      </c>
      <c r="L138" s="1" t="s">
        <v>71</v>
      </c>
      <c r="M138" s="1" t="s">
        <v>76</v>
      </c>
    </row>
    <row r="139" spans="1:133">
      <c r="A139" s="69"/>
      <c r="B139" s="69"/>
      <c r="C139" s="69"/>
      <c r="D139" s="69"/>
      <c r="E139" s="69"/>
      <c r="F139" s="69"/>
      <c r="G139" s="69"/>
      <c r="H139" s="69"/>
    </row>
    <row r="140" spans="1:133" ht="16">
      <c r="A140" s="6" t="s">
        <v>22</v>
      </c>
      <c r="B140" s="9">
        <f>B138-B101</f>
        <v>0</v>
      </c>
      <c r="C140" s="9">
        <f>C138-C101</f>
        <v>0</v>
      </c>
      <c r="D140" s="9">
        <f t="shared" si="40"/>
        <v>0</v>
      </c>
      <c r="E140" s="9">
        <f>E138-E101</f>
        <v>0</v>
      </c>
      <c r="F140" s="9">
        <f>F138-F101</f>
        <v>0</v>
      </c>
      <c r="G140" s="9">
        <f t="shared" ref="G140" si="56">SUM(E140:F140)</f>
        <v>0</v>
      </c>
      <c r="H140" s="9">
        <f>SUM(D140,G140)</f>
        <v>0</v>
      </c>
      <c r="J140" s="1" t="s">
        <v>70</v>
      </c>
      <c r="K140" s="1">
        <v>10</v>
      </c>
      <c r="L140" s="1" t="s">
        <v>71</v>
      </c>
      <c r="M140" s="1" t="s">
        <v>76</v>
      </c>
    </row>
    <row r="141" spans="1:133" ht="43.5">
      <c r="A141" s="61" t="s">
        <v>122</v>
      </c>
      <c r="B141" s="19">
        <f>B138-B79</f>
        <v>0</v>
      </c>
      <c r="C141" s="19">
        <f>C138-C79</f>
        <v>0</v>
      </c>
      <c r="D141" s="19">
        <f>D138-D79</f>
        <v>0</v>
      </c>
      <c r="E141" s="19">
        <f>E138-E79</f>
        <v>0</v>
      </c>
      <c r="F141" s="19">
        <f>F138-F79</f>
        <v>0</v>
      </c>
      <c r="G141" s="19">
        <f>G138-G79</f>
        <v>0</v>
      </c>
      <c r="H141" s="19">
        <f>H138-H79</f>
        <v>0</v>
      </c>
      <c r="I141" s="1"/>
      <c r="J141" s="1" t="s">
        <v>70</v>
      </c>
      <c r="K141" s="1">
        <v>10</v>
      </c>
      <c r="L141" s="1" t="s">
        <v>71</v>
      </c>
      <c r="M141" s="1" t="s">
        <v>75</v>
      </c>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row>
    <row r="142" spans="1:133">
      <c r="A142" s="71"/>
      <c r="B142" s="71"/>
      <c r="C142" s="71"/>
      <c r="D142" s="71"/>
      <c r="E142" s="71"/>
      <c r="F142" s="71"/>
      <c r="G142" s="71"/>
      <c r="H142" s="71"/>
      <c r="L142"/>
    </row>
    <row r="143" spans="1:133" ht="27.5" customHeight="1">
      <c r="A143" s="81" t="s">
        <v>124</v>
      </c>
      <c r="B143" s="82"/>
      <c r="C143" s="82"/>
      <c r="D143" s="82"/>
      <c r="E143" s="82"/>
      <c r="F143" s="82"/>
      <c r="G143" s="82"/>
      <c r="H143" s="83"/>
    </row>
    <row r="144" spans="1:133">
      <c r="A144" s="84"/>
      <c r="B144" s="85"/>
      <c r="C144" s="85"/>
      <c r="D144" s="85"/>
      <c r="E144" s="85"/>
      <c r="F144" s="85"/>
      <c r="G144" s="85"/>
      <c r="H144" s="85"/>
      <c r="J144" s="1" t="s">
        <v>63</v>
      </c>
      <c r="K144" s="40">
        <v>10000</v>
      </c>
      <c r="L144" t="s">
        <v>69</v>
      </c>
    </row>
    <row r="145" spans="1:133">
      <c r="A145" s="84"/>
      <c r="B145" s="85"/>
      <c r="C145" s="85"/>
      <c r="D145" s="85"/>
      <c r="E145" s="85"/>
      <c r="F145" s="85"/>
      <c r="G145" s="85"/>
      <c r="H145" s="85"/>
    </row>
    <row r="146" spans="1:133">
      <c r="A146" s="84"/>
      <c r="B146" s="85"/>
      <c r="C146" s="85"/>
      <c r="D146" s="85"/>
      <c r="E146" s="85"/>
      <c r="F146" s="85"/>
      <c r="G146" s="85"/>
      <c r="H146" s="85"/>
      <c r="L146"/>
    </row>
    <row r="147" spans="1:133">
      <c r="A147" s="84"/>
      <c r="B147" s="85"/>
      <c r="C147" s="85"/>
      <c r="D147" s="85"/>
      <c r="E147" s="85"/>
      <c r="F147" s="85"/>
      <c r="G147" s="85"/>
      <c r="H147" s="85"/>
      <c r="L147"/>
    </row>
    <row r="148" spans="1:133">
      <c r="A148" s="84"/>
      <c r="B148" s="85"/>
      <c r="C148" s="85"/>
      <c r="D148" s="85"/>
      <c r="E148" s="85"/>
      <c r="F148" s="85"/>
      <c r="G148" s="85"/>
      <c r="H148" s="85"/>
      <c r="L148"/>
    </row>
    <row r="149" spans="1:133">
      <c r="A149" s="84"/>
      <c r="B149" s="85"/>
      <c r="C149" s="85"/>
      <c r="D149" s="85"/>
      <c r="E149" s="85"/>
      <c r="F149" s="85"/>
      <c r="G149" s="85"/>
      <c r="H149" s="85"/>
    </row>
    <row r="150" spans="1:133">
      <c r="A150" s="84"/>
      <c r="B150" s="85"/>
      <c r="C150" s="85"/>
      <c r="D150" s="85"/>
      <c r="E150" s="85"/>
      <c r="F150" s="85"/>
      <c r="G150" s="85"/>
      <c r="H150" s="85"/>
    </row>
    <row r="151" spans="1:133">
      <c r="A151" s="84"/>
      <c r="B151" s="85"/>
      <c r="C151" s="85"/>
      <c r="D151" s="85"/>
      <c r="E151" s="85"/>
      <c r="F151" s="85"/>
      <c r="G151" s="85"/>
      <c r="H151" s="85"/>
    </row>
    <row r="152" spans="1:133">
      <c r="A152" s="84"/>
      <c r="B152" s="85"/>
      <c r="C152" s="85"/>
      <c r="D152" s="85"/>
      <c r="E152" s="85"/>
      <c r="F152" s="85"/>
      <c r="G152" s="85"/>
      <c r="H152" s="85"/>
    </row>
    <row r="153" spans="1:133" ht="43.5" customHeight="1">
      <c r="A153" s="78" t="s">
        <v>144</v>
      </c>
      <c r="B153" s="79"/>
      <c r="C153" s="79"/>
      <c r="D153" s="79"/>
      <c r="E153" s="79"/>
      <c r="F153" s="79"/>
      <c r="G153" s="79"/>
      <c r="H153" s="80"/>
      <c r="I153" s="62"/>
      <c r="J153" s="63"/>
      <c r="K153" s="63"/>
      <c r="L153" s="63"/>
      <c r="M153" s="63"/>
      <c r="N153" s="63"/>
      <c r="O153" s="63"/>
      <c r="P153" s="64"/>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row>
  </sheetData>
  <sheetProtection algorithmName="SHA-512" hashValue="+qQr7gWT2ZauExSuqI8Sqh5qL97zfHC6NBtduUrxYHUbOYGZ+BHIncZzPFlzvKgONNPDnqDuZMidy70IcOw1pg==" saltValue="yH3U5/QSfzYLJZOnzfcctQ==" spinCount="100000" sheet="1" formatCells="0"/>
  <mergeCells count="73">
    <mergeCell ref="B5:D5"/>
    <mergeCell ref="B7:D7"/>
    <mergeCell ref="E15:F15"/>
    <mergeCell ref="A15:D17"/>
    <mergeCell ref="A14:F14"/>
    <mergeCell ref="E2:H13"/>
    <mergeCell ref="G14:H17"/>
    <mergeCell ref="B6:D6"/>
    <mergeCell ref="B9:D9"/>
    <mergeCell ref="B8:D8"/>
    <mergeCell ref="B10:D10"/>
    <mergeCell ref="B11:D11"/>
    <mergeCell ref="B12:D12"/>
    <mergeCell ref="A32:H32"/>
    <mergeCell ref="A18:H18"/>
    <mergeCell ref="D25:D26"/>
    <mergeCell ref="A24:H24"/>
    <mergeCell ref="A123:H123"/>
    <mergeCell ref="A108:H108"/>
    <mergeCell ref="H104:H105"/>
    <mergeCell ref="A78:H78"/>
    <mergeCell ref="H21:H22"/>
    <mergeCell ref="A21:A22"/>
    <mergeCell ref="D21:D22"/>
    <mergeCell ref="A30:A31"/>
    <mergeCell ref="A19:H20"/>
    <mergeCell ref="G25:G26"/>
    <mergeCell ref="D30:D31"/>
    <mergeCell ref="A112:H112"/>
    <mergeCell ref="A1:H1"/>
    <mergeCell ref="B4:D4"/>
    <mergeCell ref="A92:H92"/>
    <mergeCell ref="A45:H45"/>
    <mergeCell ref="G30:G31"/>
    <mergeCell ref="H30:H31"/>
    <mergeCell ref="A25:A26"/>
    <mergeCell ref="A29:H29"/>
    <mergeCell ref="G21:G22"/>
    <mergeCell ref="B2:D2"/>
    <mergeCell ref="B13:D13"/>
    <mergeCell ref="B3:D3"/>
    <mergeCell ref="A38:H38"/>
    <mergeCell ref="A39:H39"/>
    <mergeCell ref="H25:H26"/>
    <mergeCell ref="A55:H55"/>
    <mergeCell ref="A103:H103"/>
    <mergeCell ref="A102:H102"/>
    <mergeCell ref="G83:G84"/>
    <mergeCell ref="G104:G105"/>
    <mergeCell ref="D83:D84"/>
    <mergeCell ref="D104:D105"/>
    <mergeCell ref="A104:A105"/>
    <mergeCell ref="A90:H90"/>
    <mergeCell ref="A83:A84"/>
    <mergeCell ref="A153:H153"/>
    <mergeCell ref="A143:H143"/>
    <mergeCell ref="A139:H139"/>
    <mergeCell ref="A144:H152"/>
    <mergeCell ref="A127:H127"/>
    <mergeCell ref="A142:H142"/>
    <mergeCell ref="A44:H44"/>
    <mergeCell ref="A65:H65"/>
    <mergeCell ref="H83:H84"/>
    <mergeCell ref="A98:H98"/>
    <mergeCell ref="A100:H100"/>
    <mergeCell ref="A64:H64"/>
    <mergeCell ref="A93:H93"/>
    <mergeCell ref="A51:H51"/>
    <mergeCell ref="A50:H50"/>
    <mergeCell ref="A54:H54"/>
    <mergeCell ref="A80:H81"/>
    <mergeCell ref="A82:H82"/>
    <mergeCell ref="A62:H62"/>
  </mergeCells>
  <pageMargins left="0.7" right="0.7" top="0.5" bottom="0.3" header="0.3" footer="0.3"/>
  <pageSetup paperSize="5" scale="51" fitToHeight="0" orientation="landscape" r:id="rId1"/>
  <rowBreaks count="3" manualBreakCount="3">
    <brk id="23" max="16383" man="1"/>
    <brk id="81" max="16383" man="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4"/>
  <sheetViews>
    <sheetView topLeftCell="A20" workbookViewId="0">
      <selection activeCell="A35" sqref="A35"/>
    </sheetView>
  </sheetViews>
  <sheetFormatPr defaultRowHeight="14.5"/>
  <cols>
    <col min="1" max="1" width="214.26953125" customWidth="1"/>
  </cols>
  <sheetData>
    <row r="1" spans="1:1">
      <c r="A1" t="s">
        <v>44</v>
      </c>
    </row>
    <row r="2" spans="1:1" ht="36" customHeight="1">
      <c r="A2" s="27" t="s">
        <v>117</v>
      </c>
    </row>
    <row r="3" spans="1:1">
      <c r="A3" t="s">
        <v>77</v>
      </c>
    </row>
    <row r="4" spans="1:1">
      <c r="A4" t="s">
        <v>78</v>
      </c>
    </row>
    <row r="5" spans="1:1">
      <c r="A5" s="48" t="s">
        <v>79</v>
      </c>
    </row>
    <row r="6" spans="1:1">
      <c r="A6" s="27" t="s">
        <v>49</v>
      </c>
    </row>
    <row r="7" spans="1:1" ht="58">
      <c r="A7" s="27" t="s">
        <v>137</v>
      </c>
    </row>
    <row r="8" spans="1:1" ht="29">
      <c r="A8" s="27" t="s">
        <v>80</v>
      </c>
    </row>
    <row r="9" spans="1:1" ht="58">
      <c r="A9" s="49" t="s">
        <v>136</v>
      </c>
    </row>
    <row r="10" spans="1:1">
      <c r="A10" t="s">
        <v>46</v>
      </c>
    </row>
    <row r="11" spans="1:1" ht="72.5">
      <c r="A11" s="49" t="s">
        <v>125</v>
      </c>
    </row>
    <row r="12" spans="1:1" ht="29">
      <c r="A12" s="49" t="s">
        <v>126</v>
      </c>
    </row>
    <row r="13" spans="1:1" ht="58">
      <c r="A13" s="51" t="s">
        <v>95</v>
      </c>
    </row>
    <row r="14" spans="1:1" ht="72.5">
      <c r="A14" s="49" t="s">
        <v>118</v>
      </c>
    </row>
    <row r="15" spans="1:1">
      <c r="A15" s="49" t="s">
        <v>119</v>
      </c>
    </row>
    <row r="16" spans="1:1" ht="43.5">
      <c r="A16" s="49" t="s">
        <v>120</v>
      </c>
    </row>
    <row r="17" spans="1:1">
      <c r="A17" s="48" t="s">
        <v>121</v>
      </c>
    </row>
    <row r="18" spans="1:1">
      <c r="A18" s="30" t="s">
        <v>42</v>
      </c>
    </row>
    <row r="19" spans="1:1" ht="32" customHeight="1">
      <c r="A19" s="65" t="s">
        <v>127</v>
      </c>
    </row>
    <row r="20" spans="1:1" ht="29" customHeight="1">
      <c r="A20" s="30" t="s">
        <v>43</v>
      </c>
    </row>
    <row r="21" spans="1:1" ht="29" customHeight="1">
      <c r="A21" s="50" t="s">
        <v>138</v>
      </c>
    </row>
    <row r="22" spans="1:1" ht="29">
      <c r="A22" s="50" t="s">
        <v>139</v>
      </c>
    </row>
    <row r="23" spans="1:1" ht="29">
      <c r="A23" s="50" t="s">
        <v>140</v>
      </c>
    </row>
    <row r="24" spans="1:1" ht="29">
      <c r="A24" s="50" t="s">
        <v>141</v>
      </c>
    </row>
    <row r="25" spans="1:1" ht="25" customHeight="1">
      <c r="A25" s="50" t="s">
        <v>128</v>
      </c>
    </row>
    <row r="26" spans="1:1">
      <c r="A26" s="50" t="s">
        <v>129</v>
      </c>
    </row>
    <row r="27" spans="1:1" ht="29">
      <c r="A27" s="50" t="s">
        <v>130</v>
      </c>
    </row>
    <row r="28" spans="1:1" ht="29">
      <c r="A28" s="50" t="s">
        <v>131</v>
      </c>
    </row>
    <row r="29" spans="1:1">
      <c r="A29" s="50" t="s">
        <v>132</v>
      </c>
    </row>
    <row r="30" spans="1:1" ht="29">
      <c r="A30" s="50" t="s">
        <v>133</v>
      </c>
    </row>
    <row r="31" spans="1:1">
      <c r="A31" t="s">
        <v>146</v>
      </c>
    </row>
    <row r="32" spans="1:1">
      <c r="A32" s="50" t="s">
        <v>147</v>
      </c>
    </row>
    <row r="33" spans="1:1">
      <c r="A33" s="48" t="s">
        <v>148</v>
      </c>
    </row>
    <row r="34" spans="1:1" ht="29">
      <c r="A34" s="27" t="s">
        <v>149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25" customHeight="1">
      <c r="A1" s="130" t="s">
        <v>33</v>
      </c>
      <c r="B1" s="130"/>
      <c r="C1" s="130"/>
      <c r="D1" s="130"/>
      <c r="E1" s="130"/>
      <c r="F1" s="130"/>
      <c r="G1" s="130"/>
      <c r="H1" s="130"/>
      <c r="I1" s="25" t="s">
        <v>34</v>
      </c>
      <c r="J1" s="25" t="s">
        <v>35</v>
      </c>
      <c r="K1" s="25" t="s">
        <v>36</v>
      </c>
      <c r="L1" s="27" t="s">
        <v>37</v>
      </c>
      <c r="M1" s="25" t="s">
        <v>38</v>
      </c>
    </row>
    <row r="2" spans="1:13">
      <c r="A2" s="24"/>
    </row>
    <row r="6" spans="1:13">
      <c r="A6" s="26"/>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48B5CC91652544878CB502277D86AC" ma:contentTypeVersion="10" ma:contentTypeDescription="Create a new document." ma:contentTypeScope="" ma:versionID="0835c981ccebca24fc713d5adf54a6ec">
  <xsd:schema xmlns:xsd="http://www.w3.org/2001/XMLSchema" xmlns:xs="http://www.w3.org/2001/XMLSchema" xmlns:p="http://schemas.microsoft.com/office/2006/metadata/properties" xmlns:ns3="ff8a833f-0948-4522-bf18-09346c9456b2" targetNamespace="http://schemas.microsoft.com/office/2006/metadata/properties" ma:root="true" ma:fieldsID="c31d283878e044e014c887f4979d703a" ns3:_="">
    <xsd:import namespace="ff8a833f-0948-4522-bf18-09346c9456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a833f-0948-4522-bf18-09346c9456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C51492-3FB9-4365-AB2C-F8EBE7585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a833f-0948-4522-bf18-09346c945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C57ACE8-8A7A-4058-8DC1-F4CC2EC52B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2020-04-14T14:27:45Z</dcterms:created>
  <dcterms:modified xsi:type="dcterms:W3CDTF">2020-09-28T18:09:35Z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0x0101003448B5CC91652544878CB502277D86AC</vt:lpwstr>
  </property>
</Properties>
</file>